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C675F22-E3B9-44D4-9F15-23CBD319FA88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" i="1" l="1"/>
  <c r="B18" i="1"/>
  <c r="F6" i="1"/>
  <c r="F5" i="1"/>
  <c r="J31" i="1" l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<sst xmlns="http://schemas.openxmlformats.org/spreadsheetml/2006/main" count="27" uniqueCount="25">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</sst>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191973</xdr:colOff>
      <xdr:row>34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0DEF8C-6B2D-4389-BED8-7A264990F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55173" cy="6535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354346</xdr:colOff>
      <xdr:row>45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534524-BE4E-4EB4-AB66-199E9B436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65546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191207</xdr:colOff>
      <xdr:row>36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C16C42-F58D-4D1B-BC68-D8497A4C9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68007" cy="691611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28</xdr:col>
      <xdr:colOff>201670</xdr:colOff>
      <xdr:row>42</xdr:row>
      <xdr:rowOff>58275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443292-FBB8-42E4-9136-5EBC59C54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11784070" cy="805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opLeftCell="A10" zoomScaleNormal="100" workbookViewId="0">
      <selection activeCell="F31" sqref="F31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8000</v>
      </c>
      <c r="C3" s="33"/>
      <c r="D3" s="30"/>
      <c r="E3" s="10"/>
      <c r="F3" s="5">
        <v>1997</v>
      </c>
      <c r="G3" s="7">
        <v>2024</v>
      </c>
      <c r="H3" s="8">
        <f>G3-F3</f>
        <v>27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2700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5300</v>
      </c>
      <c r="C5" s="33"/>
      <c r="D5" s="30"/>
      <c r="E5" s="16"/>
      <c r="F5" s="51">
        <f>40.63*10.764</f>
        <v>437.34132</v>
      </c>
      <c r="G5" s="19"/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2700</v>
      </c>
      <c r="C6" s="33"/>
      <c r="D6" s="30"/>
      <c r="E6" s="52"/>
      <c r="F6" s="52">
        <f>F5*1.1</f>
        <v>481.07545200000004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2700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5300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8000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437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3496000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481*B4</f>
        <v>1298700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8740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335</v>
      </c>
      <c r="D25" s="51"/>
      <c r="E25" s="51"/>
      <c r="F25" s="51">
        <v>2995000</v>
      </c>
      <c r="G25" s="16">
        <f t="shared" ref="G25:G31" si="0">F25/C25</f>
        <v>8940.2985074626868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388</v>
      </c>
      <c r="D26" s="51"/>
      <c r="E26" s="51"/>
      <c r="F26" s="51">
        <v>3468000</v>
      </c>
      <c r="G26" s="16">
        <f t="shared" si="0"/>
        <v>8938.1443298969079</v>
      </c>
      <c r="H26" s="16" t="e">
        <f>F26/D26</f>
        <v>#DIV/0!</v>
      </c>
      <c r="I26" s="16" t="e">
        <f t="shared" si="1"/>
        <v>#DIV/0!</v>
      </c>
      <c r="J26" s="51">
        <f t="shared" ref="J26:J31" si="2">D26/C26</f>
        <v>0</v>
      </c>
      <c r="K26" s="26"/>
    </row>
    <row r="27" spans="1:15" x14ac:dyDescent="0.25">
      <c r="B27" s="50"/>
      <c r="C27" s="50">
        <v>440</v>
      </c>
      <c r="D27" s="51"/>
      <c r="E27" s="51"/>
      <c r="F27" s="16">
        <v>3500000</v>
      </c>
      <c r="G27" s="16">
        <f t="shared" si="0"/>
        <v>7954.545454545455</v>
      </c>
      <c r="H27" s="16" t="e">
        <f t="shared" ref="H27:H31" si="3">F27/D27</f>
        <v>#DIV/0!</v>
      </c>
      <c r="I27" s="16" t="e">
        <f t="shared" si="1"/>
        <v>#DIV/0!</v>
      </c>
      <c r="J27" s="51">
        <f t="shared" si="2"/>
        <v>0</v>
      </c>
    </row>
    <row r="28" spans="1:15" x14ac:dyDescent="0.25">
      <c r="B28" s="50"/>
      <c r="C28" s="50">
        <v>537</v>
      </c>
      <c r="D28" s="51"/>
      <c r="E28" s="51"/>
      <c r="F28" s="16">
        <v>5200000</v>
      </c>
      <c r="G28" s="16">
        <f t="shared" si="0"/>
        <v>9683.4264432029795</v>
      </c>
      <c r="H28" s="16" t="e">
        <f t="shared" si="3"/>
        <v>#DIV/0!</v>
      </c>
      <c r="I28" s="16" t="e">
        <f t="shared" si="1"/>
        <v>#DIV/0!</v>
      </c>
      <c r="J28" s="51">
        <f t="shared" si="2"/>
        <v>0</v>
      </c>
    </row>
    <row r="29" spans="1:15" x14ac:dyDescent="0.25">
      <c r="B29" s="50"/>
      <c r="C29" s="50">
        <v>303</v>
      </c>
      <c r="D29" s="51"/>
      <c r="E29" s="51"/>
      <c r="F29" s="16">
        <v>2850000</v>
      </c>
      <c r="G29" s="16">
        <f t="shared" si="0"/>
        <v>9405.9405940594061</v>
      </c>
      <c r="H29" s="16" t="e">
        <f t="shared" si="3"/>
        <v>#DIV/0!</v>
      </c>
      <c r="I29" s="16" t="e">
        <f t="shared" si="1"/>
        <v>#DIV/0!</v>
      </c>
      <c r="J29" s="51">
        <f t="shared" si="2"/>
        <v>0</v>
      </c>
    </row>
    <row r="30" spans="1:15" x14ac:dyDescent="0.25">
      <c r="B30" s="50"/>
      <c r="C30" s="50">
        <v>522</v>
      </c>
      <c r="D30" s="51"/>
      <c r="E30" s="51"/>
      <c r="F30" s="16">
        <v>4666000</v>
      </c>
      <c r="G30" s="16">
        <f t="shared" si="0"/>
        <v>8938.697318007662</v>
      </c>
      <c r="H30" s="16" t="e">
        <f t="shared" si="3"/>
        <v>#DIV/0!</v>
      </c>
      <c r="I30" s="16" t="e">
        <f t="shared" si="1"/>
        <v>#DIV/0!</v>
      </c>
      <c r="J30" s="51">
        <f t="shared" si="2"/>
        <v>0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9" x14ac:dyDescent="0.25">
      <c r="B33" s="50">
        <f>40.63*10.764</f>
        <v>437.34132</v>
      </c>
      <c r="C33" s="50">
        <v>3450000</v>
      </c>
      <c r="D33" s="51">
        <f>C33/B33</f>
        <v>7888.5754494910288</v>
      </c>
      <c r="E33" s="51">
        <v>241500</v>
      </c>
      <c r="F33" s="51">
        <v>30000</v>
      </c>
      <c r="G33" s="16">
        <f>F33+E33+C33</f>
        <v>3721500</v>
      </c>
      <c r="H33" s="51">
        <f>G33/B33</f>
        <v>8509.3720392118448</v>
      </c>
      <c r="I33" s="16" t="e">
        <f>G33/A33</f>
        <v>#DIV/0!</v>
      </c>
    </row>
    <row r="34" spans="1:9" x14ac:dyDescent="0.25">
      <c r="B34" s="50"/>
      <c r="C34" s="50"/>
      <c r="D34" s="51" t="e">
        <f>C34/B34</f>
        <v>#DIV/0!</v>
      </c>
      <c r="E34" s="51">
        <v>385000</v>
      </c>
      <c r="F34" s="51">
        <v>30000</v>
      </c>
      <c r="G34" s="16">
        <f>F34+E34+C34</f>
        <v>415000</v>
      </c>
      <c r="H34" s="51" t="e">
        <f>G34/B34</f>
        <v>#DIV/0!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315000</v>
      </c>
      <c r="F35" s="51">
        <v>30000</v>
      </c>
      <c r="G35" s="16">
        <f>F35+E35+C35</f>
        <v>345000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2024-01-06T10:54:19Z</dcterms:modified>
</cp:coreProperties>
</file>