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rgana\"/>
    </mc:Choice>
  </mc:AlternateContent>
  <bookViews>
    <workbookView xWindow="0" yWindow="0" windowWidth="15360" windowHeight="7755"/>
  </bookViews>
  <sheets>
    <sheet name="Calculation" sheetId="1" r:id="rId1"/>
  </sheets>
  <calcPr calcId="152511"/>
</workbook>
</file>

<file path=xl/calcChain.xml><?xml version="1.0" encoding="utf-8"?>
<calcChain xmlns="http://schemas.openxmlformats.org/spreadsheetml/2006/main">
  <c r="C46" i="1" l="1"/>
  <c r="I56" i="1" l="1"/>
  <c r="H53" i="1" l="1"/>
  <c r="H52" i="1"/>
  <c r="D53" i="1" l="1"/>
  <c r="D5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<sst xmlns="http://schemas.openxmlformats.org/spreadsheetml/2006/main" count="27" uniqueCount="24">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</sst>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L23" sqref="L23"/>
    </sheetView>
  </sheetViews>
  <sheetFormatPr defaultRowHeight="16.5" x14ac:dyDescent="0.3"/>
  <cols>
    <col min="1" max="1" width="9.140625" style="54"/>
    <col min="2" max="2" width="15.140625" style="2" customWidth="1"/>
    <col min="3" max="3" width="18.42578125" style="1" customWidth="1"/>
    <col min="4" max="4" width="18.8554687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204.6</v>
      </c>
      <c r="E2" s="4"/>
      <c r="F2" s="4"/>
      <c r="G2" s="23"/>
      <c r="H2" s="1"/>
    </row>
    <row r="3" spans="1:15" x14ac:dyDescent="0.3">
      <c r="B3" s="22" t="s">
        <v>10</v>
      </c>
      <c r="C3" s="25">
        <v>2000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409200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245.14</v>
      </c>
      <c r="D7" s="35">
        <v>2004</v>
      </c>
      <c r="E7" s="35">
        <v>2024</v>
      </c>
      <c r="F7" s="35">
        <v>60</v>
      </c>
      <c r="G7" s="53">
        <v>21500</v>
      </c>
      <c r="H7" s="62">
        <v>20</v>
      </c>
      <c r="I7" s="63">
        <f>IF(H7&gt;=5,90*H7/F7,0)</f>
        <v>30</v>
      </c>
      <c r="J7" s="64">
        <f t="shared" ref="J7:J12" si="0">G7/100*I7</f>
        <v>6450</v>
      </c>
      <c r="K7" s="64">
        <f>ROUND((G7-J7),0)</f>
        <v>15050</v>
      </c>
      <c r="L7" s="64">
        <f>ROUND((K7*C7),0)</f>
        <v>3689357</v>
      </c>
      <c r="M7" s="64">
        <f>ROUND((C7*G7),0)</f>
        <v>5270510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3689357</v>
      </c>
      <c r="M27" s="15">
        <f>SUM(M7:M26)</f>
        <v>5270510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409200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3689357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4098557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3893629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3278845.6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3278846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0.39999999990686774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3278846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2665560.4324999996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C36*0.85</f>
        <v>3135953.4499999997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v>1500</v>
      </c>
      <c r="D52" s="73">
        <f>C52*10.764</f>
        <v>16145.999999999998</v>
      </c>
      <c r="E52" s="27"/>
      <c r="F52" s="37"/>
      <c r="G52" s="37"/>
      <c r="H52" s="37">
        <f>C52*10.764</f>
        <v>16145.999999999998</v>
      </c>
      <c r="I52" s="27"/>
      <c r="J52" s="37"/>
      <c r="K52" s="40"/>
      <c r="L52" s="37"/>
      <c r="M52" s="39"/>
      <c r="N52" s="37"/>
    </row>
    <row r="53" spans="3:14" x14ac:dyDescent="0.3">
      <c r="C53" s="1">
        <v>2200</v>
      </c>
      <c r="D53" s="73">
        <f>C53*10.764</f>
        <v>23680.799999999999</v>
      </c>
      <c r="E53" s="27"/>
      <c r="F53" s="77"/>
      <c r="G53" s="37"/>
      <c r="H53" s="82">
        <f>C53*10.764</f>
        <v>23680.799999999999</v>
      </c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>
        <v>380</v>
      </c>
      <c r="I56" s="27">
        <f>H56/10.764</f>
        <v>35.302861389817913</v>
      </c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2024-01-05T04:41:40Z</dcterms:modified>
</cp:coreProperties>
</file>