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F1996B9-08EF-4976-947B-6BBEBF8FB55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6" i="1" l="1"/>
  <c r="C22" i="1"/>
  <c r="C21" i="1"/>
  <c r="C20" i="1"/>
  <c r="D19" i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<sst xmlns="http://schemas.openxmlformats.org/spreadsheetml/2006/main" count="25" uniqueCount="24">
  <si>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</si>
  <si>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</si>
  <si>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</si>
  <si>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</si>
  <si>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</si>
  <si>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</si>
  <si>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</si>
  <si>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</si>
  <si>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</si>
  <si>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</si>
  <si>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</si>
  <si>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</si>
  <si>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</si>
  <si>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</si>
  <si>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</si>
  <si>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</si>
  <si>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</si>
  <si>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</si>
  <si>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</si>
  <si>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</si>
  <si>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Nariman Point Branch )  - Mr. Arpit Rajendra Patil</t>
  </si>
  <si>
    <t xml:space="preserve"> </t>
  </si>
  <si>
    <t>car park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</si>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</sst>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  <xf numFmtId="43" fontId="6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A11" zoomScale="130" zoomScaleNormal="130" workbookViewId="0">
      <selection activeCell="C27" sqref="C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 t="s">
        <v>22</v>
      </c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6500</v>
      </c>
      <c r="D16" s="29">
        <v>300000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401</v>
      </c>
      <c r="D18" s="30">
        <v>1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C16*C18+D21</f>
        <v>2606500</v>
      </c>
      <c r="D19" s="52">
        <f>D18*D16</f>
        <v>300000</v>
      </c>
      <c r="J19" s="5"/>
      <c r="K19" s="5"/>
      <c r="L19" s="11"/>
    </row>
    <row r="20" spans="1:12" x14ac:dyDescent="0.25">
      <c r="A20" s="4" t="s">
        <v>23</v>
      </c>
      <c r="B20" s="45"/>
      <c r="C20" s="38">
        <f>C19+D19</f>
        <v>2906500</v>
      </c>
      <c r="D20" s="53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2615850</v>
      </c>
      <c r="D21" s="49"/>
      <c r="E21" s="50"/>
      <c r="J21" s="5"/>
      <c r="K21" s="5"/>
      <c r="L21" s="6"/>
    </row>
    <row r="22" spans="1:12" x14ac:dyDescent="0.25">
      <c r="A22" s="4" t="s">
        <v>15</v>
      </c>
      <c r="B22" s="5"/>
      <c r="C22" s="20">
        <f>C20*80%</f>
        <v>2325200</v>
      </c>
      <c r="D22" s="32"/>
      <c r="E22" s="51"/>
      <c r="J22" s="5"/>
      <c r="K22" s="5"/>
      <c r="L22" s="6"/>
    </row>
    <row r="23" spans="1:12" x14ac:dyDescent="0.25">
      <c r="A23" s="4"/>
      <c r="B23" s="5"/>
      <c r="C23" s="19"/>
      <c r="D23" s="30"/>
      <c r="I23" s="46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802000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C20*0.025/12</f>
        <v>6055.208333333333</v>
      </c>
      <c r="D26" s="34"/>
      <c r="E26" s="47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8" t="s">
        <v>20</v>
      </c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8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 t="s">
        <v>21</v>
      </c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2024-01-12T06:00:26Z</dcterms:modified>
</cp:coreProperties>
</file>