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EAE5698-3E7E-4EC4-B7E2-4596C24CAC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" l="1"/>
  <c r="B35" i="1"/>
  <c r="B33" i="1"/>
  <c r="B18" i="1"/>
  <c r="G6" i="1"/>
  <c r="G5" i="1"/>
  <c r="F7" i="1"/>
  <c r="F6" i="1"/>
  <c r="F5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<sst xmlns="http://schemas.openxmlformats.org/spreadsheetml/2006/main" count="27" uniqueCount="25">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</sst>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467471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5AC4D-26BD-4A1E-9DC1-36DE5A69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4271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353155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F768E-EE38-4863-B106-C820E88C9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9955" cy="754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382840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2FE00-05BE-4FE9-8B9F-80F074A5F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84440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220722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E801C-7CAF-4FDD-91F6-1DC1872B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3122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0F191-F27F-4A08-A46E-5087A749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41A1D-37C1-46B7-A765-2839CFD4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210941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D84C6-450C-4968-B68E-CBCDCF97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64541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12400</v>
      </c>
      <c r="C3" s="33"/>
      <c r="D3" s="30"/>
      <c r="E3" s="10"/>
      <c r="F3" s="5">
        <v>2015</v>
      </c>
      <c r="G3" s="7">
        <v>2023</v>
      </c>
      <c r="H3" s="8">
        <f>G3-F3</f>
        <v>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9700</v>
      </c>
      <c r="C5" s="33"/>
      <c r="D5" s="30"/>
      <c r="E5" s="16"/>
      <c r="F5" s="51">
        <f>39.28*10.764</f>
        <v>422.80991999999998</v>
      </c>
      <c r="G5" s="19">
        <f>42.18*10.764</f>
        <v>454.02551999999997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/>
      <c r="F6" s="52">
        <f>2.9*10.764</f>
        <v>31.215599999999998</v>
      </c>
      <c r="G6" s="20">
        <f>G5*1.1</f>
        <v>499.42807199999999</v>
      </c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SUM(F5:F6)</f>
        <v>454.02551999999997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2700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9700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12400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454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5629600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499*B4</f>
        <v>1347300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14074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501</v>
      </c>
      <c r="D25" s="51"/>
      <c r="E25" s="51"/>
      <c r="F25" s="51">
        <v>5648000</v>
      </c>
      <c r="G25" s="16">
        <f t="shared" ref="G25:G31" si="0">F25/C25</f>
        <v>11273.453093812375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500</v>
      </c>
      <c r="D26" s="51"/>
      <c r="E26" s="51"/>
      <c r="F26" s="51">
        <v>5637000</v>
      </c>
      <c r="G26" s="16">
        <f t="shared" si="0"/>
        <v>11274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532</v>
      </c>
      <c r="D27" s="51"/>
      <c r="E27" s="51"/>
      <c r="F27" s="16">
        <v>6100000</v>
      </c>
      <c r="G27" s="16">
        <f t="shared" si="0"/>
        <v>11466.165413533834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/>
      <c r="C28" s="50">
        <v>456</v>
      </c>
      <c r="D28" s="51"/>
      <c r="E28" s="51"/>
      <c r="F28" s="16">
        <v>5100000</v>
      </c>
      <c r="G28" s="16">
        <f t="shared" si="0"/>
        <v>11184.21052631579</v>
      </c>
      <c r="H28" s="16" t="e">
        <f t="shared" si="3"/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425</v>
      </c>
      <c r="D29" s="51"/>
      <c r="E29" s="51"/>
      <c r="F29" s="16">
        <v>4600000</v>
      </c>
      <c r="G29" s="16">
        <f t="shared" si="0"/>
        <v>10823.529411764706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>
        <v>501</v>
      </c>
      <c r="D30" s="51"/>
      <c r="E30" s="51"/>
      <c r="F30" s="16">
        <v>6500000</v>
      </c>
      <c r="G30" s="16">
        <f t="shared" si="0"/>
        <v>12974.051896207584</v>
      </c>
      <c r="H30" s="16" t="e">
        <f t="shared" si="3"/>
        <v>#DIV/0!</v>
      </c>
      <c r="I30" s="16" t="e">
        <f t="shared" si="1"/>
        <v>#DIV/0!</v>
      </c>
      <c r="J30" s="51">
        <f t="shared" si="2"/>
        <v>0</v>
      </c>
    </row>
    <row r="31" spans="1:15" x14ac:dyDescent="0.25">
      <c r="B31" s="50"/>
      <c r="C31" s="50">
        <v>605</v>
      </c>
      <c r="D31" s="51"/>
      <c r="E31" s="51"/>
      <c r="F31" s="16">
        <v>6825000</v>
      </c>
      <c r="G31" s="16">
        <f t="shared" si="0"/>
        <v>11280.991735537191</v>
      </c>
      <c r="H31" s="16" t="e">
        <f t="shared" si="3"/>
        <v>#DIV/0!</v>
      </c>
      <c r="I31" s="16" t="e">
        <f t="shared" si="1"/>
        <v>#DIV/0!</v>
      </c>
      <c r="J31" s="51">
        <f t="shared" si="2"/>
        <v>0</v>
      </c>
    </row>
    <row r="32" spans="1:15" x14ac:dyDescent="0.25">
      <c r="B32" s="13" t="s">
        <v>22</v>
      </c>
    </row>
    <row r="33" spans="1:9" x14ac:dyDescent="0.25">
      <c r="B33" s="50">
        <f>37.64*10.764</f>
        <v>405.15695999999997</v>
      </c>
      <c r="C33" s="50">
        <v>4492000</v>
      </c>
      <c r="D33" s="51">
        <f>C33/B33</f>
        <v>11087.061172539157</v>
      </c>
      <c r="E33" s="51">
        <v>314450</v>
      </c>
      <c r="F33" s="51">
        <v>30000</v>
      </c>
      <c r="G33" s="16">
        <f>F33+E33+C33</f>
        <v>4836450</v>
      </c>
      <c r="H33" s="51">
        <f>G33/B33</f>
        <v>11937.225513786065</v>
      </c>
      <c r="I33" s="16" t="e">
        <f>G33/A33</f>
        <v>#DIV/0!</v>
      </c>
    </row>
    <row r="34" spans="1:9" x14ac:dyDescent="0.25">
      <c r="B34" s="50">
        <v>454</v>
      </c>
      <c r="C34" s="50">
        <v>5080476</v>
      </c>
      <c r="D34" s="51">
        <f>C34/B34</f>
        <v>11190.47577092511</v>
      </c>
      <c r="E34" s="51">
        <v>355650</v>
      </c>
      <c r="F34" s="51">
        <v>30000</v>
      </c>
      <c r="G34" s="16">
        <f>F34+E34+C34</f>
        <v>5466126</v>
      </c>
      <c r="H34" s="51">
        <f>G34/B34</f>
        <v>12039.925110132159</v>
      </c>
      <c r="I34" s="16"/>
    </row>
    <row r="35" spans="1:9" x14ac:dyDescent="0.25">
      <c r="B35" s="50">
        <f>49.44*10.764</f>
        <v>532.17215999999996</v>
      </c>
      <c r="C35" s="50">
        <v>5923810</v>
      </c>
      <c r="D35" s="51">
        <f>C35/B35</f>
        <v>11131.378988333401</v>
      </c>
      <c r="E35" s="51">
        <v>414700</v>
      </c>
      <c r="F35" s="51">
        <v>30000</v>
      </c>
      <c r="G35" s="16">
        <f>F35+E35+C35</f>
        <v>6368510</v>
      </c>
      <c r="H35" s="51">
        <f>G35/B35</f>
        <v>11967.010825970303</v>
      </c>
      <c r="I35" s="51"/>
    </row>
    <row r="36" spans="1:9" ht="15.75" x14ac:dyDescent="0.25">
      <c r="A36" s="11"/>
      <c r="B36" s="50">
        <f>49.44*10.764</f>
        <v>532.17215999999996</v>
      </c>
      <c r="C36" s="50">
        <v>5991429</v>
      </c>
      <c r="D36" s="51">
        <f>C36/B36</f>
        <v>11258.441253296678</v>
      </c>
      <c r="E36" s="51">
        <v>419540</v>
      </c>
      <c r="F36" s="51">
        <v>30000</v>
      </c>
      <c r="G36" s="16">
        <f>F36+E36+C36</f>
        <v>6440969</v>
      </c>
      <c r="H36" s="51">
        <f>G36/B36</f>
        <v>12103.167892134757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2023-12-29T04:31:10Z</dcterms:modified>
</cp:coreProperties>
</file>