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Measurement" sheetId="38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P5"/>
  <c r="J5"/>
  <c r="I5"/>
  <c r="E5"/>
  <c r="P4"/>
  <c r="Q4" s="1"/>
  <c r="J4"/>
  <c r="I4"/>
  <c r="E4"/>
  <c r="B3"/>
  <c r="C3" s="1"/>
  <c r="D3" s="1"/>
  <c r="P3"/>
  <c r="J3"/>
  <c r="I3"/>
  <c r="E3"/>
  <c r="F3" s="1"/>
  <c r="A3"/>
  <c r="Q2"/>
  <c r="B2" s="1"/>
  <c r="C2" s="1"/>
  <c r="D2" s="1"/>
  <c r="J2"/>
  <c r="I2"/>
  <c r="E2"/>
  <c r="A2"/>
  <c r="F2" l="1"/>
  <c r="H2"/>
  <c r="G2"/>
  <c r="G3"/>
  <c r="H3"/>
  <c r="P6" l="1"/>
  <c r="P7"/>
  <c r="Q7" s="1"/>
  <c r="B7" s="1"/>
  <c r="Q8"/>
  <c r="B8" s="1"/>
  <c r="C8" s="1"/>
  <c r="P8"/>
  <c r="J8"/>
  <c r="I8"/>
  <c r="E8"/>
  <c r="A8"/>
  <c r="J7"/>
  <c r="I7"/>
  <c r="E7"/>
  <c r="A7"/>
  <c r="B6"/>
  <c r="C6" s="1"/>
  <c r="J6"/>
  <c r="I6"/>
  <c r="E6"/>
  <c r="A6"/>
  <c r="B5"/>
  <c r="F5" s="1"/>
  <c r="A5"/>
  <c r="B4"/>
  <c r="F4" s="1"/>
  <c r="A4"/>
  <c r="Q9"/>
  <c r="B9" s="1"/>
  <c r="C9" s="1"/>
  <c r="D9" s="1"/>
  <c r="P9"/>
  <c r="J9"/>
  <c r="I9"/>
  <c r="E9"/>
  <c r="F9" s="1"/>
  <c r="A9"/>
  <c r="F6" l="1"/>
  <c r="G6"/>
  <c r="D6"/>
  <c r="H6" s="1"/>
  <c r="C5"/>
  <c r="C7"/>
  <c r="F7"/>
  <c r="F8"/>
  <c r="C4"/>
  <c r="D8"/>
  <c r="H8" s="1"/>
  <c r="G8"/>
  <c r="H9"/>
  <c r="G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4" i="4" l="1"/>
  <c r="H4" s="1"/>
  <c r="G4"/>
  <c r="D5"/>
  <c r="H5" s="1"/>
  <c r="G5"/>
  <c r="D7"/>
  <c r="H7" s="1"/>
  <c r="G7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E20" l="1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<sst xmlns="http://schemas.openxmlformats.org/spreadsheetml/2006/main" count="133" uniqueCount="99">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</sst>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0</xdr:rowOff>
    </xdr:from>
    <xdr:to>
      <xdr:col>9</xdr:col>
      <xdr:colOff>485775</xdr:colOff>
      <xdr:row>21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90500"/>
          <a:ext cx="5734050" cy="38481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180975</xdr:rowOff>
    </xdr:from>
    <xdr:to>
      <xdr:col>10</xdr:col>
      <xdr:colOff>180975</xdr:colOff>
      <xdr:row>23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" y="180975"/>
          <a:ext cx="5734050" cy="4314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A4" workbookViewId="0">
      <selection activeCell="B20" sqref="B20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39940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37905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37905</v>
      </c>
      <c r="D5" s="56" t="s">
        <v>61</v>
      </c>
      <c r="E5" s="57">
        <f>ROUND(C5/10.764,0)</f>
        <v>3521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13300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24605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24605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37905</v>
      </c>
      <c r="D10" s="56" t="s">
        <v>61</v>
      </c>
      <c r="E10" s="57">
        <f>ROUND(C10/10.764,0)</f>
        <v>3521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>
        <v>814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2866094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4" workbookViewId="0">
      <selection activeCell="D4" sqref="D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7000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5000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5000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7000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>
        <v>611</v>
      </c>
    </row>
    <row r="18" spans="1:7" ht="16.5">
      <c r="A18" s="27" t="s">
        <v>95</v>
      </c>
      <c r="B18" s="7"/>
      <c r="C18" s="72">
        <v>740</v>
      </c>
      <c r="D18" s="72"/>
      <c r="E18" s="73"/>
      <c r="F18" s="74"/>
      <c r="G18" s="74">
        <v>129</v>
      </c>
    </row>
    <row r="19" spans="1:7">
      <c r="A19" s="15"/>
      <c r="B19" s="6"/>
      <c r="C19" s="29">
        <f>C18*C16</f>
        <v>5180000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3936800</v>
      </c>
      <c r="C20" s="30">
        <f>C19*95%</f>
        <v>4921000</v>
      </c>
      <c r="D20" s="74" t="s">
        <v>24</v>
      </c>
      <c r="E20" s="30">
        <f>C20*90%</f>
        <v>4428900</v>
      </c>
      <c r="F20" s="74" t="s">
        <v>24</v>
      </c>
      <c r="G20" s="74"/>
    </row>
    <row r="21" spans="1:7">
      <c r="A21" s="15"/>
      <c r="C21" s="30">
        <f>C19*80%</f>
        <v>4144000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1480000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10791.666666666666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D1" zoomScale="70" zoomScaleNormal="70" workbookViewId="0">
      <selection activeCell="Q3" sqref="Q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1375</v>
      </c>
      <c r="C2" s="4">
        <f t="shared" ref="C2:C3" si="2">B2*1.2</f>
        <v>1650</v>
      </c>
      <c r="D2" s="4">
        <f t="shared" ref="D2:D5" si="3">C2*1.2</f>
        <v>1980</v>
      </c>
      <c r="E2" s="5">
        <f t="shared" ref="E2:E5" si="4">R2</f>
        <v>9000000</v>
      </c>
      <c r="F2" s="4">
        <f t="shared" ref="F2:F5" si="5">ROUND((E2/B2),0)</f>
        <v>6545</v>
      </c>
      <c r="G2" s="4">
        <f t="shared" ref="G2:G5" si="6">ROUND((E2/C2),0)</f>
        <v>5455</v>
      </c>
      <c r="H2" s="4">
        <f t="shared" ref="H2:H5" si="7">ROUND((E2/D2),0)</f>
        <v>4545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v>1650</v>
      </c>
      <c r="Q2" s="71">
        <f t="shared" ref="Q2:Q5" si="10">P2/1.2</f>
        <v>1375</v>
      </c>
      <c r="R2" s="2">
        <v>9000000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2411</v>
      </c>
      <c r="C3" s="4">
        <f t="shared" si="2"/>
        <v>2893.2</v>
      </c>
      <c r="D3" s="4">
        <f t="shared" si="3"/>
        <v>3471.8399999999997</v>
      </c>
      <c r="E3" s="5">
        <f t="shared" si="4"/>
        <v>20000000</v>
      </c>
      <c r="F3" s="4">
        <f t="shared" si="5"/>
        <v>8295</v>
      </c>
      <c r="G3" s="4">
        <f t="shared" si="6"/>
        <v>6913</v>
      </c>
      <c r="H3" s="4">
        <f t="shared" si="7"/>
        <v>5761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2411</v>
      </c>
      <c r="R3" s="2">
        <v>20000000</v>
      </c>
      <c r="S3" s="2"/>
      <c r="T3" s="2"/>
      <c r="AE3" s="65"/>
    </row>
    <row r="4" spans="1:35">
      <c r="A4" s="4">
        <f t="shared" ref="A2:A8" si="11">N4</f>
        <v>0</v>
      </c>
      <c r="B4" s="4">
        <f t="shared" ref="B2:B8" si="12">Q4</f>
        <v>0</v>
      </c>
      <c r="C4" s="4">
        <f t="shared" ref="C2:C8" si="13">B4*1.2</f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11"/>
        <v>0</v>
      </c>
      <c r="B5" s="4">
        <f t="shared" si="12"/>
        <v>0</v>
      </c>
      <c r="C5" s="4">
        <f t="shared" si="13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11"/>
        <v>0</v>
      </c>
      <c r="B6" s="4">
        <f t="shared" si="12"/>
        <v>0</v>
      </c>
      <c r="C6" s="4">
        <f t="shared" si="13"/>
        <v>0</v>
      </c>
      <c r="D6" s="4">
        <f t="shared" ref="D2:D8" si="14">C6*1.2</f>
        <v>0</v>
      </c>
      <c r="E6" s="5">
        <f t="shared" ref="E2:E8" si="15">R6</f>
        <v>2</v>
      </c>
      <c r="F6" s="4" t="e">
        <f t="shared" ref="F2:F8" si="16">ROUND((E6/B6),0)</f>
        <v>#DIV/0!</v>
      </c>
      <c r="G6" s="4" t="e">
        <f t="shared" ref="G2:G8" si="17">ROUND((E6/C6),0)</f>
        <v>#DIV/0!</v>
      </c>
      <c r="H6" s="4" t="e">
        <f t="shared" ref="H2:H8" si="18">ROUND((E6/D6),0)</f>
        <v>#DIV/0!</v>
      </c>
      <c r="I6" s="4">
        <f t="shared" ref="I2:I8" si="19">T6</f>
        <v>0</v>
      </c>
      <c r="J6" s="4">
        <f t="shared" ref="J2:J8" si="20">U6</f>
        <v>0</v>
      </c>
      <c r="K6" s="71"/>
      <c r="L6" s="71"/>
      <c r="M6" s="71"/>
      <c r="N6" s="71"/>
      <c r="O6" s="71">
        <v>0</v>
      </c>
      <c r="P6" s="71">
        <f t="shared" ref="P2:P6" si="21">O6/1.2</f>
        <v>0</v>
      </c>
      <c r="Q6" s="71">
        <v>0</v>
      </c>
      <c r="R6" s="2">
        <v>2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ref="Q4:Q8" si="22">P7/1.2</f>
        <v>0</v>
      </c>
      <c r="R7" s="2">
        <v>0</v>
      </c>
      <c r="S7" s="2"/>
      <c r="T7" s="2"/>
    </row>
    <row r="8" spans="1:35">
      <c r="A8" s="4">
        <f t="shared" si="11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22"/>
        <v>0</v>
      </c>
      <c r="R8" s="2">
        <v>0</v>
      </c>
      <c r="S8" s="2"/>
      <c r="T8" s="2"/>
    </row>
    <row r="9" spans="1:35">
      <c r="A9" s="4">
        <f t="shared" ref="A9" si="23">N9</f>
        <v>0</v>
      </c>
      <c r="B9" s="4">
        <f t="shared" ref="B9" si="24">Q9</f>
        <v>0</v>
      </c>
      <c r="C9" s="4">
        <f t="shared" ref="C9" si="25">B9*1.2</f>
        <v>0</v>
      </c>
      <c r="D9" s="4">
        <f t="shared" ref="D9" si="26">C9*1.2</f>
        <v>0</v>
      </c>
      <c r="E9" s="5">
        <f t="shared" ref="E9" si="27">R9</f>
        <v>0</v>
      </c>
      <c r="F9" s="4" t="e">
        <f t="shared" ref="F9" si="28">ROUND((E9/B9),0)</f>
        <v>#DIV/0!</v>
      </c>
      <c r="G9" s="4" t="e">
        <f t="shared" ref="G9" si="29">ROUND((E9/C9),0)</f>
        <v>#DIV/0!</v>
      </c>
      <c r="H9" s="4" t="e">
        <f t="shared" ref="H9" si="30">ROUND((E9/D9),0)</f>
        <v>#DIV/0!</v>
      </c>
      <c r="I9" s="4">
        <f t="shared" ref="I9" si="31">T9</f>
        <v>0</v>
      </c>
      <c r="J9" s="4">
        <f t="shared" ref="J9" si="32">U9</f>
        <v>0</v>
      </c>
      <c r="K9" s="71"/>
      <c r="L9" s="71"/>
      <c r="M9" s="71"/>
      <c r="N9" s="71"/>
      <c r="O9" s="71">
        <v>0</v>
      </c>
      <c r="P9" s="71">
        <f t="shared" ref="P9" si="33">O9/1.2</f>
        <v>0</v>
      </c>
      <c r="Q9" s="71">
        <f t="shared" ref="Q9" si="34">P9/1.2</f>
        <v>0</v>
      </c>
      <c r="R9" s="2">
        <v>0</v>
      </c>
      <c r="S9" s="2"/>
      <c r="T9" s="2"/>
    </row>
    <row r="10" spans="1:35">
      <c r="A10" s="4">
        <f t="shared" ref="A10:A15" si="35">N10</f>
        <v>0</v>
      </c>
      <c r="B10" s="4">
        <f t="shared" ref="B10:B15" si="36">Q10</f>
        <v>0</v>
      </c>
      <c r="C10" s="4">
        <f t="shared" ref="C10:C15" si="37">B10*1.2</f>
        <v>0</v>
      </c>
      <c r="D10" s="4">
        <f t="shared" ref="D10:D15" si="38">C10*1.2</f>
        <v>0</v>
      </c>
      <c r="E10" s="5">
        <f t="shared" ref="E10:E15" si="39">R10</f>
        <v>0</v>
      </c>
      <c r="F10" s="4" t="e">
        <f t="shared" ref="F10:F15" si="40">ROUND((E10/B10),0)</f>
        <v>#DIV/0!</v>
      </c>
      <c r="G10" s="4" t="e">
        <f t="shared" ref="G10:G15" si="41">ROUND((E10/C10),0)</f>
        <v>#DIV/0!</v>
      </c>
      <c r="H10" s="4" t="e">
        <f t="shared" ref="H10:H15" si="42">ROUND((E10/D10),0)</f>
        <v>#DIV/0!</v>
      </c>
      <c r="I10" s="4">
        <f t="shared" ref="I10:I15" si="43">T10</f>
        <v>0</v>
      </c>
      <c r="J10" s="4">
        <f t="shared" ref="J10:J15" si="44">U10</f>
        <v>0</v>
      </c>
      <c r="K10" s="71"/>
      <c r="L10" s="71"/>
      <c r="M10" s="71"/>
      <c r="N10" s="71"/>
      <c r="O10" s="71">
        <v>0</v>
      </c>
      <c r="P10" s="71">
        <f t="shared" ref="P10:P13" si="45">O10/1.2</f>
        <v>0</v>
      </c>
      <c r="Q10" s="71">
        <f t="shared" ref="Q10:Q15" si="46">P10/1.2</f>
        <v>0</v>
      </c>
      <c r="R10" s="2">
        <v>0</v>
      </c>
      <c r="S10" s="2"/>
    </row>
    <row r="11" spans="1:35" ht="16.5">
      <c r="A11" s="4">
        <f t="shared" si="35"/>
        <v>0</v>
      </c>
      <c r="B11" s="4">
        <f t="shared" si="36"/>
        <v>0</v>
      </c>
      <c r="C11" s="4">
        <f t="shared" si="37"/>
        <v>0</v>
      </c>
      <c r="D11" s="4">
        <f t="shared" si="38"/>
        <v>0</v>
      </c>
      <c r="E11" s="5">
        <f t="shared" si="39"/>
        <v>0</v>
      </c>
      <c r="F11" s="4" t="e">
        <f t="shared" si="40"/>
        <v>#DIV/0!</v>
      </c>
      <c r="G11" s="4" t="e">
        <f t="shared" si="41"/>
        <v>#DIV/0!</v>
      </c>
      <c r="H11" s="4" t="e">
        <f t="shared" si="42"/>
        <v>#DIV/0!</v>
      </c>
      <c r="I11" s="4">
        <f t="shared" si="43"/>
        <v>0</v>
      </c>
      <c r="J11" s="4">
        <f t="shared" si="44"/>
        <v>0</v>
      </c>
      <c r="K11" s="71"/>
      <c r="L11" s="71"/>
      <c r="M11" s="71"/>
      <c r="N11" s="71"/>
      <c r="O11" s="71">
        <v>0</v>
      </c>
      <c r="P11" s="71">
        <f t="shared" si="45"/>
        <v>0</v>
      </c>
      <c r="Q11" s="71">
        <f t="shared" si="46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35"/>
        <v>0</v>
      </c>
      <c r="B12" s="4">
        <f t="shared" si="36"/>
        <v>0</v>
      </c>
      <c r="C12" s="4">
        <f t="shared" si="37"/>
        <v>0</v>
      </c>
      <c r="D12" s="4">
        <f t="shared" si="38"/>
        <v>0</v>
      </c>
      <c r="E12" s="5">
        <f t="shared" si="39"/>
        <v>0</v>
      </c>
      <c r="F12" s="4" t="e">
        <f t="shared" si="40"/>
        <v>#DIV/0!</v>
      </c>
      <c r="G12" s="4" t="e">
        <f t="shared" si="41"/>
        <v>#DIV/0!</v>
      </c>
      <c r="H12" s="4" t="e">
        <f t="shared" si="42"/>
        <v>#DIV/0!</v>
      </c>
      <c r="I12" s="4">
        <f t="shared" si="43"/>
        <v>0</v>
      </c>
      <c r="J12" s="4">
        <f t="shared" si="44"/>
        <v>0</v>
      </c>
      <c r="K12" s="71"/>
      <c r="L12" s="71"/>
      <c r="M12" s="71"/>
      <c r="N12" s="71"/>
      <c r="O12" s="71">
        <v>0</v>
      </c>
      <c r="P12" s="71">
        <f t="shared" si="45"/>
        <v>0</v>
      </c>
      <c r="Q12" s="71">
        <f t="shared" si="46"/>
        <v>0</v>
      </c>
      <c r="R12" s="2">
        <v>0</v>
      </c>
      <c r="S12" s="2"/>
      <c r="V12" s="68"/>
    </row>
    <row r="13" spans="1:35">
      <c r="A13" s="4">
        <f t="shared" si="35"/>
        <v>0</v>
      </c>
      <c r="B13" s="4">
        <f t="shared" si="36"/>
        <v>0</v>
      </c>
      <c r="C13" s="4">
        <f t="shared" si="37"/>
        <v>0</v>
      </c>
      <c r="D13" s="4">
        <f t="shared" si="38"/>
        <v>0</v>
      </c>
      <c r="E13" s="5">
        <f t="shared" si="39"/>
        <v>0</v>
      </c>
      <c r="F13" s="4" t="e">
        <f t="shared" si="40"/>
        <v>#DIV/0!</v>
      </c>
      <c r="G13" s="4" t="e">
        <f t="shared" si="41"/>
        <v>#DIV/0!</v>
      </c>
      <c r="H13" s="4" t="e">
        <f t="shared" si="42"/>
        <v>#DIV/0!</v>
      </c>
      <c r="I13" s="4">
        <f t="shared" si="43"/>
        <v>0</v>
      </c>
      <c r="J13" s="4">
        <f t="shared" si="44"/>
        <v>0</v>
      </c>
      <c r="K13" s="71"/>
      <c r="L13" s="71"/>
      <c r="M13" s="71"/>
      <c r="N13" s="71"/>
      <c r="O13" s="71">
        <v>0</v>
      </c>
      <c r="P13" s="71">
        <f t="shared" si="45"/>
        <v>0</v>
      </c>
      <c r="Q13" s="71">
        <f t="shared" si="46"/>
        <v>0</v>
      </c>
      <c r="R13" s="2">
        <v>0</v>
      </c>
      <c r="S13" s="2"/>
    </row>
    <row r="14" spans="1:35">
      <c r="A14" s="4">
        <f t="shared" si="35"/>
        <v>0</v>
      </c>
      <c r="B14" s="4">
        <f t="shared" si="36"/>
        <v>0</v>
      </c>
      <c r="C14" s="4">
        <f t="shared" si="37"/>
        <v>0</v>
      </c>
      <c r="D14" s="4">
        <f t="shared" si="38"/>
        <v>0</v>
      </c>
      <c r="E14" s="5">
        <f t="shared" si="39"/>
        <v>0</v>
      </c>
      <c r="F14" s="4" t="e">
        <f t="shared" si="40"/>
        <v>#DIV/0!</v>
      </c>
      <c r="G14" s="4" t="e">
        <f t="shared" si="41"/>
        <v>#DIV/0!</v>
      </c>
      <c r="H14" s="4" t="e">
        <f t="shared" si="42"/>
        <v>#DIV/0!</v>
      </c>
      <c r="I14" s="4">
        <f t="shared" si="43"/>
        <v>0</v>
      </c>
      <c r="J14" s="4">
        <f t="shared" si="44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46"/>
        <v>0</v>
      </c>
      <c r="R14" s="2">
        <v>0</v>
      </c>
      <c r="S14" s="2"/>
    </row>
    <row r="15" spans="1:35">
      <c r="A15" s="4">
        <f t="shared" si="35"/>
        <v>0</v>
      </c>
      <c r="B15" s="4">
        <f t="shared" si="36"/>
        <v>0</v>
      </c>
      <c r="C15" s="4">
        <f t="shared" si="37"/>
        <v>0</v>
      </c>
      <c r="D15" s="4">
        <f t="shared" si="38"/>
        <v>0</v>
      </c>
      <c r="E15" s="5">
        <f t="shared" si="39"/>
        <v>0</v>
      </c>
      <c r="F15" s="4" t="e">
        <f t="shared" si="40"/>
        <v>#DIV/0!</v>
      </c>
      <c r="G15" s="4" t="e">
        <f t="shared" si="41"/>
        <v>#DIV/0!</v>
      </c>
      <c r="H15" s="4" t="e">
        <f t="shared" si="42"/>
        <v>#DIV/0!</v>
      </c>
      <c r="I15" s="4">
        <f t="shared" si="43"/>
        <v>0</v>
      </c>
      <c r="J15" s="4">
        <f t="shared" si="44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6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47">N17</f>
        <v>0</v>
      </c>
      <c r="B17" s="4">
        <f t="shared" ref="B17:B19" si="48">Q17</f>
        <v>0</v>
      </c>
      <c r="C17" s="4">
        <f t="shared" ref="C17:C19" si="49">B17*1.2</f>
        <v>0</v>
      </c>
      <c r="D17" s="4">
        <f t="shared" ref="D17:D19" si="50">C17*1.2</f>
        <v>0</v>
      </c>
      <c r="E17" s="5">
        <f t="shared" ref="E17:E19" si="51">R17</f>
        <v>0</v>
      </c>
      <c r="F17" s="4" t="e">
        <f t="shared" ref="F17:F19" si="52">ROUND((E17/B17),0)</f>
        <v>#DIV/0!</v>
      </c>
      <c r="G17" s="4" t="e">
        <f t="shared" ref="G17:G19" si="53">ROUND((E17/C17),0)</f>
        <v>#DIV/0!</v>
      </c>
      <c r="H17" s="4" t="e">
        <f t="shared" ref="H17:H19" si="54">ROUND((E17/D17),0)</f>
        <v>#DIV/0!</v>
      </c>
      <c r="I17" s="4">
        <f t="shared" ref="I17:J19" si="55">T17</f>
        <v>0</v>
      </c>
      <c r="J17" s="4">
        <f t="shared" si="55"/>
        <v>0</v>
      </c>
      <c r="O17">
        <v>0</v>
      </c>
      <c r="P17">
        <f t="shared" ref="P17" si="56">O17/1.2</f>
        <v>0</v>
      </c>
      <c r="Q17">
        <f t="shared" ref="Q17:Q18" si="57">P17/1.2</f>
        <v>0</v>
      </c>
      <c r="R17" s="2">
        <v>0</v>
      </c>
      <c r="S17" s="2"/>
    </row>
    <row r="18" spans="1:19">
      <c r="A18" s="4">
        <f t="shared" si="47"/>
        <v>0</v>
      </c>
      <c r="B18" s="4">
        <f t="shared" si="48"/>
        <v>0</v>
      </c>
      <c r="C18" s="4">
        <f t="shared" si="49"/>
        <v>0</v>
      </c>
      <c r="D18" s="4">
        <f t="shared" si="50"/>
        <v>0</v>
      </c>
      <c r="E18" s="5">
        <f t="shared" si="51"/>
        <v>0</v>
      </c>
      <c r="F18" s="4" t="e">
        <f t="shared" si="52"/>
        <v>#DIV/0!</v>
      </c>
      <c r="G18" s="4" t="e">
        <f t="shared" si="53"/>
        <v>#DIV/0!</v>
      </c>
      <c r="H18" s="4" t="e">
        <f t="shared" si="54"/>
        <v>#DIV/0!</v>
      </c>
      <c r="I18" s="4">
        <f t="shared" si="55"/>
        <v>0</v>
      </c>
      <c r="J18" s="4">
        <f t="shared" si="55"/>
        <v>0</v>
      </c>
      <c r="O18">
        <v>0</v>
      </c>
      <c r="P18">
        <f>O18/1.2</f>
        <v>0</v>
      </c>
      <c r="Q18">
        <f t="shared" si="57"/>
        <v>0</v>
      </c>
      <c r="R18" s="2">
        <v>0</v>
      </c>
      <c r="S18" s="2"/>
    </row>
    <row r="19" spans="1:19">
      <c r="A19" s="4">
        <f t="shared" si="47"/>
        <v>0</v>
      </c>
      <c r="B19" s="4">
        <f t="shared" si="48"/>
        <v>0</v>
      </c>
      <c r="C19" s="4">
        <f t="shared" si="49"/>
        <v>0</v>
      </c>
      <c r="D19" s="4">
        <f t="shared" si="50"/>
        <v>0</v>
      </c>
      <c r="E19" s="5">
        <f t="shared" si="51"/>
        <v>0</v>
      </c>
      <c r="F19" s="4" t="e">
        <f t="shared" si="52"/>
        <v>#DIV/0!</v>
      </c>
      <c r="G19" s="4" t="e">
        <f t="shared" si="53"/>
        <v>#DIV/0!</v>
      </c>
      <c r="H19" s="4" t="e">
        <f t="shared" si="54"/>
        <v>#DIV/0!</v>
      </c>
      <c r="I19" s="4">
        <f t="shared" si="55"/>
        <v>0</v>
      </c>
      <c r="J19" s="4">
        <f t="shared" si="55"/>
        <v>0</v>
      </c>
      <c r="O19" s="71">
        <v>0</v>
      </c>
      <c r="P19" s="71">
        <f>O19/1.2</f>
        <v>0</v>
      </c>
      <c r="Q19" s="71">
        <f t="shared" ref="Q19" si="58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6" sqref="G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D9:K37"/>
  <sheetViews>
    <sheetView topLeftCell="A7" workbookViewId="0">
      <selection activeCell="D24" sqref="D24:D25"/>
    </sheetView>
  </sheetViews>
  <sheetFormatPr defaultRowHeight="15"/>
  <sheetData>
    <row r="9" spans="5:9">
      <c r="G9" s="71"/>
      <c r="I9" s="71"/>
    </row>
    <row r="10" spans="5:9">
      <c r="G10" s="71"/>
      <c r="I10" s="71"/>
    </row>
    <row r="11" spans="5:9">
      <c r="I11" s="71"/>
    </row>
    <row r="12" spans="5:9">
      <c r="G12" s="71"/>
      <c r="I12" s="71"/>
    </row>
    <row r="13" spans="5:9">
      <c r="G13" s="71"/>
      <c r="I13" s="71"/>
    </row>
    <row r="14" spans="5:9">
      <c r="G14" s="71"/>
      <c r="I14" s="71"/>
    </row>
    <row r="15" spans="5:9">
      <c r="E15" s="71"/>
      <c r="G15" s="71"/>
      <c r="I15" s="71"/>
    </row>
    <row r="16" spans="5:9">
      <c r="G16" s="71"/>
      <c r="H16" s="71"/>
      <c r="I16" s="71"/>
    </row>
    <row r="17" spans="4:11">
      <c r="G17" s="71"/>
      <c r="H17" s="71"/>
      <c r="I17" s="71"/>
    </row>
    <row r="18" spans="4:11">
      <c r="G18" s="71"/>
      <c r="H18" s="71"/>
      <c r="I18" s="71"/>
    </row>
    <row r="19" spans="4:11">
      <c r="H19" s="71"/>
      <c r="I19" s="71"/>
    </row>
    <row r="24" spans="4:11">
      <c r="D24" s="71"/>
    </row>
    <row r="25" spans="4:11">
      <c r="D25" s="71"/>
      <c r="H25" s="71"/>
      <c r="I25" s="71"/>
      <c r="K25" s="71"/>
    </row>
    <row r="26" spans="4:11">
      <c r="H26" s="71"/>
      <c r="I26" s="71"/>
      <c r="K26" s="71"/>
    </row>
    <row r="27" spans="4:11">
      <c r="F27" s="71"/>
      <c r="G27" s="71"/>
      <c r="H27" s="71"/>
      <c r="I27" s="71"/>
      <c r="K27" s="71"/>
    </row>
    <row r="28" spans="4:11">
      <c r="F28" s="71"/>
      <c r="G28" s="71"/>
      <c r="H28" s="71"/>
      <c r="I28" s="71"/>
      <c r="K28" s="71"/>
    </row>
    <row r="29" spans="4:11">
      <c r="F29" s="71"/>
      <c r="G29" s="71"/>
      <c r="H29" s="71"/>
      <c r="I29" s="71"/>
      <c r="K29" s="71"/>
    </row>
    <row r="30" spans="4:11">
      <c r="F30" s="71"/>
      <c r="G30" s="71"/>
      <c r="H30" s="71"/>
      <c r="I30" s="71"/>
      <c r="K30" s="71"/>
    </row>
    <row r="31" spans="4:11">
      <c r="F31" s="71"/>
      <c r="G31" s="71"/>
      <c r="H31" s="71"/>
      <c r="I31" s="71"/>
      <c r="K31" s="71"/>
    </row>
    <row r="32" spans="4:11">
      <c r="G32" s="71"/>
      <c r="I32" s="71"/>
    </row>
    <row r="33" spans="6:11">
      <c r="G33" s="71"/>
      <c r="I33" s="71"/>
    </row>
    <row r="34" spans="6:11">
      <c r="F34" s="71"/>
      <c r="G34" s="71"/>
      <c r="H34" s="71"/>
      <c r="I34" s="71"/>
    </row>
    <row r="35" spans="6:11">
      <c r="F35" s="71"/>
      <c r="G35" s="71"/>
      <c r="H35" s="71"/>
      <c r="I35" s="71"/>
      <c r="K35" s="71"/>
    </row>
    <row r="36" spans="6:11">
      <c r="G36" s="71"/>
      <c r="I36" s="71"/>
    </row>
    <row r="37" spans="6:11">
      <c r="G37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Measurement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2023-12-21T06:32:53Z</dcterms:modified>
</cp:coreProperties>
</file>