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O12" i="42"/>
  <c r="O10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4"/>
  <c r="O11" l="1"/>
  <c r="O13" s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<sst xmlns="http://schemas.openxmlformats.org/spreadsheetml/2006/main" count="138" uniqueCount="106">
  <si>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</si>
  <si>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</si>
  <si>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</si>
  <si>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</si>
  <si>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</si>
  <si>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</si>
  <si>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</si>
  <si>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</si>
  <si>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</si>
  <si>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</si>
  <si>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</si>
  <si>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</si>
  <si>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</si>
  <si>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</si>
  <si>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</si>
  <si>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</si>
  <si>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</si>
  <si>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</si>
  <si>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</si>
  <si>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</si>
  <si>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</si>
  <si>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</si>
  <si>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</si>
  <si>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</si>
  <si>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</si>
  <si>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</si>
  <si>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</si>
  <si>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</si>
  <si>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</si>
  <si>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</si>
  <si>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</si>
  <si>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</si>
  <si>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</si>
  <si>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</si>
  <si>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</si>
  <si>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</si>
  <si>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</si>
  <si>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</si>
  <si>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</si>
  <si>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</si>
  <si>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</si>
  <si>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</si>
  <si>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</si>
  <si>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</si>
  <si>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</si>
  <si>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</si>
  <si>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</si>
  <si>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</si>
  <si>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</si>
  <si>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</si>
  <si>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</si>
  <si>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</si>
  <si>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</si>
  <si>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</si>
  <si>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</si>
  <si>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</si>
  <si>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</si>
  <si>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</si>
  <si>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</si>
  <si>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</si>
  <si>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</si>
  <si>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</si>
  <si>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</si>
  <si>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</si>
  <si>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</si>
  <si>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</si>
  <si>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</si>
  <si>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</si>
  <si>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</si>
  <si>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</si>
  <si>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</si>
  <si>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</si>
  <si>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</si>
  <si>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</si>
  <si>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</si>
  <si>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</si>
  <si>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</si>
  <si>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</si>
  <si>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</si>
  <si>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</si>
  <si>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</si>
  <si>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</si>
  <si>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</si>
  <si>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</si>
  <si>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</si>
  <si>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</si>
  <si>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</si>
  <si>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</si>
  <si>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</si>
  <si>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</si>
  <si>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</si>
  <si>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</si>
  <si>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</si>
  <si>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</si>
  <si>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</si>
  <si>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</si>
  <si>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</si>
  <si>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</si>
  <si>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</si>
  <si>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</si>
  <si>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</si>
  <si>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Pass</t>
  </si>
  <si>
    <t>WC</t>
  </si>
  <si>
    <t>Bath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</si>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</sst>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0" sqref="C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13300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22700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22700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713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2384272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1426000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zoomScale="85" zoomScaleNormal="85" workbookViewId="0">
      <selection activeCell="C21" sqref="C21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4100</v>
      </c>
      <c r="D3" s="21" t="s">
        <v>104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2100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2100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4100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105</v>
      </c>
      <c r="B18" s="7"/>
      <c r="C18" s="74">
        <v>713</v>
      </c>
      <c r="D18" s="74"/>
      <c r="E18" s="75"/>
      <c r="F18" s="76"/>
      <c r="G18" s="76"/>
    </row>
    <row r="19" spans="1:7">
      <c r="A19" s="15"/>
      <c r="B19" s="6"/>
      <c r="C19" s="30">
        <f>C18*C16</f>
        <v>2923300</v>
      </c>
      <c r="D19" s="76" t="s">
        <v>68</v>
      </c>
      <c r="E19" s="30"/>
      <c r="F19" s="76"/>
      <c r="G19" s="76"/>
    </row>
    <row r="20" spans="1:7">
      <c r="A20" s="15"/>
      <c r="B20" s="61">
        <f>C20*80</f>
        <v>222170800</v>
      </c>
      <c r="C20" s="31">
        <f>C19*95%</f>
        <v>2777135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2338640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1426000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6090.208333333333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4"/>
  <sheetViews>
    <sheetView topLeftCell="C1" workbookViewId="0">
      <selection activeCell="N5" sqref="N5"/>
    </sheetView>
  </sheetViews>
  <sheetFormatPr defaultRowHeight="15"/>
  <sheetData>
    <row r="4" spans="4:15">
      <c r="L4" s="73" t="s">
        <v>98</v>
      </c>
      <c r="M4">
        <v>16.100000000000001</v>
      </c>
      <c r="N4">
        <v>10.1</v>
      </c>
      <c r="O4">
        <f>M4*N4</f>
        <v>162.61000000000001</v>
      </c>
    </row>
    <row r="5" spans="4:15">
      <c r="F5" s="73"/>
      <c r="L5" s="73" t="s">
        <v>99</v>
      </c>
      <c r="M5">
        <v>12.2</v>
      </c>
      <c r="N5">
        <v>13.3</v>
      </c>
      <c r="O5" s="73">
        <f t="shared" ref="O5:O10" si="0">M5*N5</f>
        <v>162.26</v>
      </c>
    </row>
    <row r="6" spans="4:15">
      <c r="F6" s="73"/>
      <c r="L6" s="73" t="s">
        <v>100</v>
      </c>
      <c r="M6">
        <v>10.8</v>
      </c>
      <c r="N6">
        <v>11.2</v>
      </c>
      <c r="O6" s="73">
        <f t="shared" si="0"/>
        <v>120.96</v>
      </c>
    </row>
    <row r="7" spans="4:15">
      <c r="F7" s="73"/>
      <c r="L7" s="73" t="s">
        <v>100</v>
      </c>
      <c r="M7">
        <v>10</v>
      </c>
      <c r="N7">
        <v>11.3</v>
      </c>
      <c r="O7" s="73">
        <f t="shared" si="0"/>
        <v>113</v>
      </c>
    </row>
    <row r="8" spans="4:15">
      <c r="F8" s="73"/>
      <c r="L8" s="73" t="s">
        <v>102</v>
      </c>
      <c r="M8">
        <v>3.2</v>
      </c>
      <c r="N8">
        <v>4.0999999999999996</v>
      </c>
      <c r="O8" s="73">
        <f t="shared" si="0"/>
        <v>13.12</v>
      </c>
    </row>
    <row r="9" spans="4:15">
      <c r="F9" s="73"/>
      <c r="L9" s="73" t="s">
        <v>103</v>
      </c>
      <c r="M9">
        <v>4.9000000000000004</v>
      </c>
      <c r="N9">
        <v>5.9</v>
      </c>
      <c r="O9" s="73">
        <f t="shared" si="0"/>
        <v>28.910000000000004</v>
      </c>
    </row>
    <row r="10" spans="4:15">
      <c r="F10" s="73"/>
      <c r="L10" s="73" t="s">
        <v>101</v>
      </c>
      <c r="M10">
        <v>4</v>
      </c>
      <c r="N10">
        <v>3.1</v>
      </c>
      <c r="O10">
        <f t="shared" si="0"/>
        <v>12.4</v>
      </c>
    </row>
    <row r="11" spans="4:15">
      <c r="F11" s="116"/>
      <c r="O11">
        <f>SUM(O4:O10)</f>
        <v>613.25999999999988</v>
      </c>
    </row>
    <row r="12" spans="4:15">
      <c r="L12" s="73" t="s">
        <v>69</v>
      </c>
      <c r="M12" s="73">
        <v>10.1</v>
      </c>
      <c r="N12" s="73">
        <v>4.9000000000000004</v>
      </c>
      <c r="O12" s="73">
        <f>M12*N12</f>
        <v>49.49</v>
      </c>
    </row>
    <row r="13" spans="4:15">
      <c r="D13" s="73"/>
      <c r="E13" s="73"/>
      <c r="F13" s="116"/>
      <c r="L13" s="73"/>
      <c r="O13" s="73">
        <f>O11+O12</f>
        <v>662.74999999999989</v>
      </c>
    </row>
    <row r="14" spans="4:15">
      <c r="L14" s="73"/>
      <c r="M14" s="73"/>
      <c r="N14" s="73"/>
      <c r="O14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2023-12-14T09:28:31Z</dcterms:modified>
</cp:coreProperties>
</file>