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ED877238-18F7-43D6-842A-989B44BC347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4" r:id="rId2"/>
  </sheets>
  <calcPr calcId="191029"/>
</workbook>
</file>

<file path=xl/calcChain.xml><?xml version="1.0" encoding="utf-8"?>
<calcChain xmlns="http://schemas.openxmlformats.org/spreadsheetml/2006/main">
  <c r="C7" i="1" l="1"/>
  <c r="C23" i="1" l="1"/>
  <c r="C84" i="1" l="1"/>
  <c r="E84" i="1" l="1"/>
  <c r="F84" i="1" s="1"/>
  <c r="C5" i="1" l="1"/>
  <c r="C6" i="1" l="1"/>
  <c r="C14" i="1"/>
  <c r="C8" i="1" l="1"/>
  <c r="C10" i="1"/>
  <c r="C11" i="1" s="1"/>
  <c r="C12" i="1" s="1"/>
  <c r="C13" i="1" s="1"/>
  <c r="C16" i="1" s="1"/>
  <c r="C19" i="1" l="1"/>
  <c r="E19" i="1"/>
  <c r="E23" i="1" s="1"/>
  <c r="C21" i="1" l="1"/>
  <c r="C20" i="1"/>
  <c r="C25" i="1"/>
</calcChain>
</file>

<file path=xl/sharedStrings.xml><?xml version="1.0" encoding="utf-8"?>
<sst xmlns="http://schemas.openxmlformats.org/spreadsheetml/2006/main" count="25" uniqueCount="24">
  <si>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</si>
  <si>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</si>
  <si>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</si>
  <si>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</si>
  <si>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</si>
  <si>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</si>
  <si>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</si>
  <si>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</si>
  <si>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</si>
  <si>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Value</t>
  </si>
  <si>
    <t>RV</t>
  </si>
  <si>
    <t>DV</t>
  </si>
  <si>
    <t>IV</t>
  </si>
  <si>
    <t>RR Value</t>
  </si>
  <si>
    <t>Rental Value</t>
  </si>
  <si>
    <t>Depreciation (100-10)X15/60</t>
  </si>
  <si>
    <t xml:space="preserve">Total Composite </t>
  </si>
  <si>
    <t>Office No. 210</t>
  </si>
  <si>
    <t>OC</t>
  </si>
  <si>
    <t>rate on bua</t>
  </si>
  <si>
    <t>Built up</t>
  </si>
  <si>
    <t>Office No. 211</t>
  </si>
  <si>
    <t xml:space="preserve">BUA </t>
  </si>
  <si>
    <t>including interior and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</si>
</sst>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43" fontId="2" fillId="0" borderId="0" xfId="1" applyFont="1" applyBorder="1"/>
    <xf numFmtId="0" fontId="0" fillId="0" borderId="4" xfId="0" applyBorder="1" applyAlignment="1">
      <alignment wrapText="1"/>
    </xf>
    <xf numFmtId="0" fontId="2" fillId="0" borderId="0" xfId="0" applyFont="1" applyBorder="1"/>
    <xf numFmtId="9" fontId="2" fillId="0" borderId="0" xfId="0" applyNumberFormat="1" applyFont="1" applyBorder="1"/>
    <xf numFmtId="43" fontId="0" fillId="0" borderId="5" xfId="0" applyNumberFormat="1" applyBorder="1"/>
    <xf numFmtId="43" fontId="0" fillId="0" borderId="0" xfId="0" applyNumberForma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" fillId="0" borderId="0" xfId="0" applyFont="1" applyBorder="1"/>
    <xf numFmtId="43" fontId="0" fillId="0" borderId="0" xfId="0" applyNumberFormat="1"/>
    <xf numFmtId="0" fontId="0" fillId="0" borderId="0" xfId="0" applyFill="1" applyBorder="1"/>
    <xf numFmtId="43" fontId="0" fillId="0" borderId="0" xfId="0" applyNumberFormat="1" applyFill="1" applyBorder="1"/>
    <xf numFmtId="0" fontId="4" fillId="0" borderId="2" xfId="0" applyFont="1" applyBorder="1"/>
    <xf numFmtId="0" fontId="4" fillId="0" borderId="0" xfId="0" applyFont="1" applyBorder="1"/>
    <xf numFmtId="43" fontId="4" fillId="0" borderId="0" xfId="0" applyNumberFormat="1" applyFont="1" applyBorder="1"/>
    <xf numFmtId="0" fontId="4" fillId="0" borderId="0" xfId="0" applyFont="1"/>
    <xf numFmtId="9" fontId="0" fillId="0" borderId="0" xfId="0" applyNumberFormat="1" applyBorder="1"/>
    <xf numFmtId="0" fontId="0" fillId="0" borderId="4" xfId="0" applyFill="1" applyBorder="1"/>
    <xf numFmtId="0" fontId="4" fillId="0" borderId="0" xfId="0" applyFont="1" applyFill="1" applyBorder="1"/>
    <xf numFmtId="0" fontId="4" fillId="0" borderId="4" xfId="0" applyFont="1" applyFill="1" applyBorder="1"/>
    <xf numFmtId="0" fontId="0" fillId="0" borderId="0" xfId="0" applyFill="1"/>
    <xf numFmtId="0" fontId="4" fillId="0" borderId="0" xfId="0" applyFont="1" applyFill="1"/>
    <xf numFmtId="0" fontId="4" fillId="0" borderId="3" xfId="0" applyFont="1" applyFill="1" applyBorder="1"/>
    <xf numFmtId="0" fontId="4" fillId="0" borderId="5" xfId="0" applyFont="1" applyFill="1" applyBorder="1"/>
    <xf numFmtId="43" fontId="5" fillId="0" borderId="0" xfId="1" applyFont="1" applyFill="1" applyBorder="1"/>
    <xf numFmtId="0" fontId="5" fillId="0" borderId="0" xfId="0" applyFont="1" applyFill="1" applyBorder="1"/>
    <xf numFmtId="10" fontId="5" fillId="0" borderId="0" xfId="0" applyNumberFormat="1" applyFont="1" applyFill="1" applyBorder="1"/>
    <xf numFmtId="43" fontId="4" fillId="0" borderId="0" xfId="0" applyNumberFormat="1" applyFont="1" applyFill="1" applyBorder="1"/>
    <xf numFmtId="43" fontId="4" fillId="0" borderId="7" xfId="0" applyNumberFormat="1" applyFont="1" applyFill="1" applyBorder="1"/>
    <xf numFmtId="43" fontId="4" fillId="0" borderId="0" xfId="0" applyNumberFormat="1" applyFont="1" applyFill="1"/>
    <xf numFmtId="43" fontId="5" fillId="0" borderId="0" xfId="1" applyFont="1" applyBorder="1"/>
    <xf numFmtId="0" fontId="5" fillId="0" borderId="0" xfId="0" applyFont="1" applyBorder="1"/>
    <xf numFmtId="10" fontId="5" fillId="0" borderId="0" xfId="0" applyNumberFormat="1" applyFont="1" applyBorder="1"/>
    <xf numFmtId="43" fontId="5" fillId="0" borderId="0" xfId="0" applyNumberFormat="1" applyFont="1" applyBorder="1"/>
    <xf numFmtId="43" fontId="4" fillId="0" borderId="7" xfId="0" applyNumberFormat="1" applyFont="1" applyBorder="1"/>
    <xf numFmtId="43" fontId="5" fillId="2" borderId="0" xfId="1" applyFont="1" applyFill="1" applyBorder="1"/>
    <xf numFmtId="0" fontId="0" fillId="2" borderId="4" xfId="0" applyFill="1" applyBorder="1"/>
    <xf numFmtId="0" fontId="0" fillId="2" borderId="0" xfId="0" applyFill="1" applyBorder="1"/>
    <xf numFmtId="0" fontId="5" fillId="2" borderId="0" xfId="0" applyFont="1" applyFill="1" applyBorder="1"/>
    <xf numFmtId="43" fontId="2" fillId="2" borderId="0" xfId="1" applyFont="1" applyFill="1" applyBorder="1"/>
    <xf numFmtId="0" fontId="6" fillId="0" borderId="4" xfId="0" applyFont="1" applyBorder="1"/>
    <xf numFmtId="0" fontId="7" fillId="0" borderId="0" xfId="0" applyFont="1" applyBorder="1"/>
    <xf numFmtId="43" fontId="5" fillId="0" borderId="0" xfId="0" applyNumberFormat="1" applyFont="1" applyFill="1" applyBorder="1"/>
    <xf numFmtId="0" fontId="6" fillId="2" borderId="0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10</xdr:col>
      <xdr:colOff>422100</xdr:colOff>
      <xdr:row>21</xdr:row>
      <xdr:rowOff>49500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480000" cy="405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22</xdr:col>
      <xdr:colOff>304800</xdr:colOff>
      <xdr:row>68</xdr:row>
      <xdr:rowOff>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4381500"/>
          <a:ext cx="13716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22</xdr:col>
      <xdr:colOff>304800</xdr:colOff>
      <xdr:row>116</xdr:row>
      <xdr:rowOff>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3525500"/>
          <a:ext cx="13716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22</xdr:col>
      <xdr:colOff>304800</xdr:colOff>
      <xdr:row>163</xdr:row>
      <xdr:rowOff>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22479000"/>
          <a:ext cx="13716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22</xdr:col>
      <xdr:colOff>304800</xdr:colOff>
      <xdr:row>211</xdr:row>
      <xdr:rowOff>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31623000"/>
          <a:ext cx="13716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22</xdr:col>
      <xdr:colOff>304800</xdr:colOff>
      <xdr:row>258</xdr:row>
      <xdr:rowOff>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40576500"/>
          <a:ext cx="13716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22</xdr:col>
      <xdr:colOff>304800</xdr:colOff>
      <xdr:row>304</xdr:row>
      <xdr:rowOff>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49339500"/>
          <a:ext cx="13716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22</xdr:col>
      <xdr:colOff>304800</xdr:colOff>
      <xdr:row>353</xdr:row>
      <xdr:rowOff>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58674000"/>
          <a:ext cx="13716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19707</xdr:colOff>
      <xdr:row>355</xdr:row>
      <xdr:rowOff>0</xdr:rowOff>
    </xdr:from>
    <xdr:to>
      <xdr:col>22</xdr:col>
      <xdr:colOff>324507</xdr:colOff>
      <xdr:row>400</xdr:row>
      <xdr:rowOff>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707" y="67627500"/>
          <a:ext cx="13744903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22</xdr:col>
      <xdr:colOff>304800</xdr:colOff>
      <xdr:row>448</xdr:row>
      <xdr:rowOff>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76771500"/>
          <a:ext cx="13716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57"/>
  <sheetViews>
    <sheetView tabSelected="1" zoomScale="115" zoomScaleNormal="115" workbookViewId="0">
      <selection activeCell="I17" sqref="I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5.5703125" style="23" bestFit="1" customWidth="1"/>
    <col min="4" max="4" width="15.5703125" style="29" bestFit="1" customWidth="1"/>
    <col min="5" max="5" width="18.28515625" bestFit="1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"/>
      <c r="C1" s="20"/>
      <c r="D1" s="30"/>
      <c r="E1" s="5"/>
      <c r="F1" s="5"/>
      <c r="G1" s="5"/>
      <c r="H1" s="5"/>
      <c r="I1" s="5"/>
      <c r="J1" s="5"/>
      <c r="K1" s="5"/>
      <c r="L1" s="5"/>
      <c r="M1" s="5"/>
      <c r="N1" s="5"/>
      <c r="O1" s="3"/>
    </row>
    <row r="2" spans="1:15" x14ac:dyDescent="0.25">
      <c r="A2" s="48" t="s">
        <v>17</v>
      </c>
      <c r="B2" s="5"/>
      <c r="C2" s="21"/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6"/>
    </row>
    <row r="3" spans="1:15" x14ac:dyDescent="0.25">
      <c r="A3" s="4" t="s">
        <v>0</v>
      </c>
      <c r="B3" s="7"/>
      <c r="C3" s="38">
        <v>31000</v>
      </c>
      <c r="D3" s="43" t="s">
        <v>19</v>
      </c>
      <c r="E3" s="5"/>
      <c r="F3" s="5"/>
      <c r="G3" s="5"/>
      <c r="H3" s="5"/>
      <c r="I3" s="5"/>
      <c r="J3" s="5"/>
      <c r="K3" s="5"/>
      <c r="L3" s="5"/>
      <c r="M3" s="5"/>
      <c r="N3" s="5"/>
      <c r="O3" s="6"/>
    </row>
    <row r="4" spans="1:15" ht="30" x14ac:dyDescent="0.25">
      <c r="A4" s="8" t="s">
        <v>1</v>
      </c>
      <c r="B4" s="7"/>
      <c r="C4" s="38">
        <v>3000</v>
      </c>
      <c r="D4" s="32"/>
      <c r="E4" s="5"/>
      <c r="F4" s="5"/>
      <c r="G4" s="5"/>
      <c r="H4" s="5"/>
      <c r="I4" s="5"/>
      <c r="J4" s="5"/>
      <c r="K4" s="5"/>
      <c r="L4" s="5"/>
      <c r="M4" s="5"/>
      <c r="N4" s="5"/>
      <c r="O4" s="6"/>
    </row>
    <row r="5" spans="1:15" x14ac:dyDescent="0.25">
      <c r="A5" s="4" t="s">
        <v>2</v>
      </c>
      <c r="B5" s="7"/>
      <c r="C5" s="38">
        <f>C3-C4</f>
        <v>28000</v>
      </c>
      <c r="D5" s="32"/>
      <c r="E5" s="5"/>
      <c r="F5" s="5"/>
      <c r="G5" s="5"/>
      <c r="H5" s="5"/>
      <c r="I5" s="5"/>
      <c r="J5" s="5"/>
      <c r="K5" s="5"/>
      <c r="L5" s="5"/>
      <c r="M5" s="5"/>
      <c r="N5" s="5"/>
      <c r="O5" s="6"/>
    </row>
    <row r="6" spans="1:15" x14ac:dyDescent="0.25">
      <c r="A6" s="4" t="s">
        <v>3</v>
      </c>
      <c r="B6" s="7"/>
      <c r="C6" s="38">
        <f>C4</f>
        <v>3000</v>
      </c>
      <c r="D6" s="32"/>
      <c r="E6" s="5"/>
      <c r="F6" s="5"/>
      <c r="G6" s="5"/>
      <c r="H6" s="5"/>
      <c r="I6" s="5"/>
      <c r="J6" s="5"/>
      <c r="K6" s="5"/>
      <c r="L6" s="5"/>
      <c r="M6" s="5"/>
      <c r="N6" s="5"/>
      <c r="O6" s="6"/>
    </row>
    <row r="7" spans="1:15" x14ac:dyDescent="0.25">
      <c r="A7" s="4" t="s">
        <v>4</v>
      </c>
      <c r="B7" s="9"/>
      <c r="C7" s="39">
        <f>D7-D8</f>
        <v>11</v>
      </c>
      <c r="D7" s="33">
        <v>2023</v>
      </c>
      <c r="E7" s="5"/>
      <c r="F7" s="5"/>
      <c r="G7" s="5"/>
      <c r="H7" s="5"/>
      <c r="I7" s="5"/>
      <c r="J7" s="5"/>
      <c r="K7" s="5"/>
      <c r="L7" s="5"/>
      <c r="M7" s="5"/>
      <c r="N7" s="5"/>
      <c r="O7" s="6"/>
    </row>
    <row r="8" spans="1:15" x14ac:dyDescent="0.25">
      <c r="A8" s="4" t="s">
        <v>5</v>
      </c>
      <c r="B8" s="9"/>
      <c r="C8" s="39">
        <f>C9-C7</f>
        <v>49</v>
      </c>
      <c r="D8" s="33">
        <v>2012</v>
      </c>
      <c r="E8" s="5" t="s">
        <v>18</v>
      </c>
      <c r="F8" s="5"/>
      <c r="G8" s="5"/>
      <c r="H8" s="5"/>
      <c r="I8" s="5"/>
      <c r="J8" s="5"/>
      <c r="K8" s="5"/>
      <c r="L8" s="5"/>
      <c r="M8" s="5"/>
      <c r="N8" s="5"/>
      <c r="O8" s="6"/>
    </row>
    <row r="9" spans="1:15" x14ac:dyDescent="0.25">
      <c r="A9" s="4" t="s">
        <v>6</v>
      </c>
      <c r="B9" s="9"/>
      <c r="C9" s="39">
        <v>60</v>
      </c>
      <c r="D9" s="33"/>
      <c r="E9" s="5"/>
      <c r="F9" s="5"/>
      <c r="G9" s="5"/>
      <c r="H9" s="5"/>
      <c r="I9" s="5"/>
      <c r="J9" s="5"/>
      <c r="K9" s="5"/>
      <c r="L9" s="5"/>
      <c r="M9" s="5"/>
      <c r="N9" s="5"/>
      <c r="O9" s="6"/>
    </row>
    <row r="10" spans="1:15" ht="30" x14ac:dyDescent="0.25">
      <c r="A10" s="8" t="s">
        <v>15</v>
      </c>
      <c r="B10" s="9"/>
      <c r="C10" s="39">
        <f>90*C7/C9</f>
        <v>16.5</v>
      </c>
      <c r="D10" s="33"/>
      <c r="E10" s="5"/>
      <c r="F10" s="5"/>
      <c r="G10" s="5"/>
      <c r="H10" s="5"/>
      <c r="I10" s="5"/>
      <c r="J10" s="5"/>
      <c r="K10" s="5"/>
      <c r="L10" s="5"/>
      <c r="M10" s="5"/>
      <c r="N10" s="5"/>
      <c r="O10" s="6"/>
    </row>
    <row r="11" spans="1:15" x14ac:dyDescent="0.25">
      <c r="A11" s="4"/>
      <c r="B11" s="10"/>
      <c r="C11" s="40">
        <f>C10%</f>
        <v>0.16500000000000001</v>
      </c>
      <c r="D11" s="34"/>
      <c r="E11" s="5"/>
      <c r="F11" s="5"/>
      <c r="G11" s="5"/>
      <c r="H11" s="5"/>
      <c r="I11" s="5"/>
      <c r="J11" s="5"/>
      <c r="K11" s="5"/>
      <c r="L11" s="5"/>
      <c r="M11" s="5"/>
      <c r="N11" s="5"/>
      <c r="O11" s="6"/>
    </row>
    <row r="12" spans="1:15" x14ac:dyDescent="0.25">
      <c r="A12" s="4" t="s">
        <v>7</v>
      </c>
      <c r="B12" s="7"/>
      <c r="C12" s="38">
        <f>C6*C11</f>
        <v>495</v>
      </c>
      <c r="D12" s="32"/>
      <c r="E12" s="5"/>
      <c r="F12" s="5"/>
      <c r="G12" s="5"/>
      <c r="H12" s="5"/>
      <c r="I12" s="5"/>
      <c r="J12" s="5"/>
      <c r="K12" s="5"/>
      <c r="L12" s="5"/>
      <c r="M12" s="5"/>
      <c r="N12" s="5"/>
      <c r="O12" s="6"/>
    </row>
    <row r="13" spans="1:15" x14ac:dyDescent="0.25">
      <c r="A13" s="4" t="s">
        <v>8</v>
      </c>
      <c r="B13" s="7"/>
      <c r="C13" s="38">
        <f>C6-C12</f>
        <v>2505</v>
      </c>
      <c r="D13" s="32"/>
      <c r="E13" s="5"/>
      <c r="F13" s="5"/>
      <c r="G13" s="5"/>
      <c r="H13" s="5"/>
      <c r="I13" s="5"/>
      <c r="J13" s="5"/>
      <c r="K13" s="5"/>
      <c r="L13" s="5"/>
      <c r="M13" s="5"/>
      <c r="N13" s="5"/>
      <c r="O13" s="6"/>
    </row>
    <row r="14" spans="1:15" x14ac:dyDescent="0.25">
      <c r="A14" s="4" t="s">
        <v>2</v>
      </c>
      <c r="B14" s="7"/>
      <c r="C14" s="38">
        <f>C5</f>
        <v>28000</v>
      </c>
      <c r="D14" s="32"/>
      <c r="E14" s="5"/>
      <c r="F14" s="5"/>
      <c r="G14" s="12"/>
      <c r="H14" s="5"/>
      <c r="I14" s="5"/>
      <c r="J14" s="5"/>
      <c r="K14" s="5"/>
      <c r="L14" s="5"/>
      <c r="M14" s="5"/>
      <c r="N14" s="5"/>
      <c r="O14" s="6"/>
    </row>
    <row r="15" spans="1:15" x14ac:dyDescent="0.25">
      <c r="B15" s="7"/>
      <c r="C15" s="38"/>
      <c r="D15" s="32"/>
      <c r="E15" s="51" t="s">
        <v>21</v>
      </c>
      <c r="F15" s="5"/>
      <c r="G15" s="12"/>
      <c r="H15" s="5"/>
      <c r="I15" s="5"/>
      <c r="J15" s="5"/>
      <c r="K15" s="5"/>
      <c r="L15" s="5"/>
      <c r="M15" s="5"/>
      <c r="N15" s="5"/>
      <c r="O15" s="6"/>
    </row>
    <row r="16" spans="1:15" x14ac:dyDescent="0.25">
      <c r="A16" s="44" t="s">
        <v>16</v>
      </c>
      <c r="B16" s="47"/>
      <c r="C16" s="43">
        <f>C14+C13</f>
        <v>30505</v>
      </c>
      <c r="D16" s="32"/>
      <c r="E16" s="45"/>
      <c r="F16" s="5"/>
      <c r="G16" s="5"/>
      <c r="H16" s="5"/>
      <c r="I16" s="5"/>
      <c r="J16" s="5"/>
      <c r="K16" s="5"/>
      <c r="L16" s="5"/>
      <c r="M16" s="5"/>
      <c r="N16" s="5"/>
      <c r="O16" s="6"/>
    </row>
    <row r="17" spans="1:15" x14ac:dyDescent="0.25">
      <c r="B17" s="9"/>
      <c r="C17" s="39"/>
      <c r="D17" s="33"/>
      <c r="E17" s="45">
        <v>2910</v>
      </c>
      <c r="F17" s="5" t="s">
        <v>22</v>
      </c>
      <c r="G17" s="5"/>
      <c r="H17" s="5"/>
      <c r="I17" s="5"/>
      <c r="J17" s="5"/>
      <c r="K17" s="5"/>
      <c r="L17" s="5"/>
      <c r="M17" s="5"/>
      <c r="N17" s="5"/>
      <c r="O17" s="6"/>
    </row>
    <row r="18" spans="1:15" x14ac:dyDescent="0.25">
      <c r="A18" s="44" t="s">
        <v>20</v>
      </c>
      <c r="B18" s="45"/>
      <c r="C18" s="46">
        <v>1639</v>
      </c>
      <c r="D18" s="33"/>
      <c r="E18" s="45"/>
      <c r="F18" s="5"/>
      <c r="G18" s="5"/>
      <c r="H18" s="5"/>
      <c r="I18" s="5"/>
      <c r="J18" s="5"/>
      <c r="K18" s="5"/>
      <c r="L18" s="5"/>
      <c r="M18" s="5"/>
      <c r="N18" s="5"/>
      <c r="O18" s="6"/>
    </row>
    <row r="19" spans="1:15" x14ac:dyDescent="0.25">
      <c r="A19" s="4" t="s">
        <v>9</v>
      </c>
      <c r="B19" s="49"/>
      <c r="C19" s="41">
        <f>C18*C16</f>
        <v>49997695</v>
      </c>
      <c r="D19" s="48"/>
      <c r="E19" s="45">
        <f>E17*C16</f>
        <v>88769550</v>
      </c>
      <c r="F19" s="5"/>
      <c r="G19" s="5"/>
      <c r="H19" s="5"/>
      <c r="I19" s="5"/>
      <c r="J19" s="5"/>
      <c r="K19" s="5"/>
      <c r="L19" s="5"/>
      <c r="M19" s="5"/>
      <c r="N19" s="5"/>
      <c r="O19" s="11"/>
    </row>
    <row r="20" spans="1:15" x14ac:dyDescent="0.25">
      <c r="A20" s="4" t="s">
        <v>10</v>
      </c>
      <c r="B20" s="5"/>
      <c r="C20" s="22">
        <f>C19*85%</f>
        <v>42498040.75</v>
      </c>
      <c r="D20" s="50"/>
      <c r="E20" s="45"/>
      <c r="F20" s="5"/>
      <c r="G20" s="5"/>
      <c r="H20" s="5"/>
      <c r="I20" s="5"/>
      <c r="J20" s="5"/>
      <c r="K20" s="5"/>
      <c r="L20" s="5"/>
      <c r="M20" s="5"/>
      <c r="N20" s="5"/>
      <c r="O20" s="6"/>
    </row>
    <row r="21" spans="1:15" x14ac:dyDescent="0.25">
      <c r="A21" s="4" t="s">
        <v>11</v>
      </c>
      <c r="B21" s="5"/>
      <c r="C21" s="22">
        <f>C19*70%</f>
        <v>34998386.5</v>
      </c>
      <c r="D21" s="35"/>
      <c r="E21" s="49" t="s">
        <v>23</v>
      </c>
      <c r="F21" s="5"/>
      <c r="G21" s="5"/>
      <c r="H21" s="5"/>
      <c r="I21" s="5"/>
      <c r="J21" s="5"/>
      <c r="K21" s="5"/>
      <c r="L21" s="5"/>
      <c r="M21" s="5"/>
      <c r="N21" s="5"/>
      <c r="O21" s="6"/>
    </row>
    <row r="22" spans="1:15" x14ac:dyDescent="0.25">
      <c r="A22" s="4"/>
      <c r="B22" s="5"/>
      <c r="C22" s="21"/>
      <c r="D22" s="33"/>
      <c r="E22" s="5"/>
      <c r="F22" s="5"/>
      <c r="G22" s="5"/>
      <c r="H22" s="5"/>
      <c r="I22" s="5"/>
      <c r="J22" s="5"/>
      <c r="K22" s="5"/>
      <c r="L22" s="5"/>
      <c r="M22" s="5"/>
      <c r="N22" s="5"/>
      <c r="O22" s="15"/>
    </row>
    <row r="23" spans="1:15" x14ac:dyDescent="0.25">
      <c r="A23" s="13" t="s">
        <v>12</v>
      </c>
      <c r="B23" s="14"/>
      <c r="C23" s="42">
        <f>C4*C18</f>
        <v>4917000</v>
      </c>
      <c r="D23" s="36"/>
      <c r="E23" s="5">
        <f>E19*0.04/12</f>
        <v>295898.5</v>
      </c>
      <c r="F23" s="5"/>
      <c r="G23" s="5"/>
      <c r="H23" s="5"/>
      <c r="I23" s="5"/>
      <c r="J23" s="5"/>
      <c r="K23" s="5"/>
      <c r="L23" s="5"/>
      <c r="M23" s="5"/>
      <c r="N23" s="5"/>
    </row>
    <row r="24" spans="1:15" x14ac:dyDescent="0.25">
      <c r="A24" s="25" t="s">
        <v>13</v>
      </c>
      <c r="C24" s="21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5" x14ac:dyDescent="0.25">
      <c r="A25" s="27" t="s">
        <v>14</v>
      </c>
      <c r="B25" s="23"/>
      <c r="C25" s="22">
        <f>C19*0.04/12</f>
        <v>166658.98333333334</v>
      </c>
      <c r="D25" s="37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5" x14ac:dyDescent="0.25">
      <c r="A26" s="5"/>
      <c r="B26" s="5"/>
      <c r="C26" s="22"/>
      <c r="D26" s="35"/>
      <c r="E26" s="5"/>
      <c r="F26" s="5"/>
      <c r="G26" s="5"/>
      <c r="H26" s="5"/>
      <c r="I26" s="5"/>
      <c r="J26" s="5"/>
      <c r="K26" s="5"/>
      <c r="L26" s="5"/>
      <c r="M26" s="5"/>
    </row>
    <row r="27" spans="1:15" x14ac:dyDescent="0.25">
      <c r="A27" s="5"/>
      <c r="B27" s="5"/>
      <c r="C27" s="37"/>
      <c r="D27" s="37"/>
      <c r="E27" s="28"/>
      <c r="F27" s="28"/>
      <c r="G27" s="18"/>
      <c r="H27" s="18"/>
      <c r="I27" s="18"/>
      <c r="J27" s="5"/>
      <c r="K27" s="5"/>
      <c r="L27" s="5"/>
      <c r="M27" s="5"/>
    </row>
    <row r="28" spans="1:1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</row>
    <row r="29" spans="1:1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</row>
    <row r="30" spans="1:15" x14ac:dyDescent="0.25">
      <c r="A30" s="1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 x14ac:dyDescent="0.25">
      <c r="A33" s="18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 x14ac:dyDescent="0.25">
      <c r="A34" s="1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 x14ac:dyDescent="0.25">
      <c r="A35" s="18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5">
      <c r="A36" s="18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3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x14ac:dyDescent="0.25">
      <c r="A41" s="5"/>
      <c r="B41" s="5"/>
      <c r="C41" s="29"/>
      <c r="E41" s="28"/>
      <c r="F41" s="5"/>
      <c r="G41" s="5"/>
      <c r="H41" s="5"/>
      <c r="I41" s="5"/>
      <c r="J41" s="5"/>
      <c r="K41" s="5"/>
      <c r="L41" s="5"/>
      <c r="M41" s="5"/>
    </row>
    <row r="42" spans="1:13" x14ac:dyDescent="0.25">
      <c r="A42" s="5"/>
      <c r="B42" s="5"/>
      <c r="C42" s="29"/>
      <c r="F42" s="5"/>
      <c r="G42" s="5"/>
      <c r="H42" s="5"/>
      <c r="I42" s="5"/>
      <c r="J42" s="5"/>
      <c r="K42" s="5"/>
      <c r="L42" s="5"/>
      <c r="M42" s="5"/>
    </row>
    <row r="43" spans="1:13" x14ac:dyDescent="0.25">
      <c r="A43" s="5"/>
      <c r="B43" s="5"/>
      <c r="C43" s="29"/>
      <c r="E43" s="5"/>
      <c r="F43" s="5"/>
      <c r="G43" s="5"/>
      <c r="H43" s="5"/>
      <c r="I43" s="5"/>
      <c r="J43" s="5"/>
      <c r="K43" s="5"/>
      <c r="L43" s="5"/>
      <c r="M43" s="5"/>
    </row>
    <row r="44" spans="1:13" x14ac:dyDescent="0.25">
      <c r="A44" s="5"/>
      <c r="B44" s="5"/>
      <c r="C44" s="29"/>
      <c r="E44" s="17"/>
      <c r="F44" s="5"/>
      <c r="G44" s="5"/>
      <c r="H44" s="5"/>
      <c r="I44" s="5"/>
      <c r="J44" s="5"/>
      <c r="K44" s="5"/>
      <c r="L44" s="5"/>
      <c r="M44" s="5"/>
    </row>
    <row r="45" spans="1:13" x14ac:dyDescent="0.25">
      <c r="A45" s="5"/>
      <c r="B45" s="5"/>
      <c r="C45" s="26"/>
      <c r="D45" s="26"/>
      <c r="E45" s="17"/>
      <c r="F45" s="5"/>
      <c r="G45" s="5"/>
      <c r="H45" s="5"/>
      <c r="I45" s="5"/>
      <c r="J45" s="5"/>
      <c r="K45" s="5"/>
      <c r="L45" s="5"/>
      <c r="M45" s="5"/>
    </row>
    <row r="46" spans="1:13" x14ac:dyDescent="0.25">
      <c r="A46" s="24"/>
      <c r="B46" s="5"/>
      <c r="C46" s="26"/>
      <c r="D46" s="26"/>
      <c r="E46" s="18"/>
      <c r="F46" s="5"/>
      <c r="G46" s="5"/>
      <c r="H46" s="5"/>
      <c r="I46" s="5"/>
      <c r="J46" s="12"/>
      <c r="K46" s="5"/>
      <c r="L46" s="5"/>
      <c r="M46" s="5"/>
    </row>
    <row r="47" spans="1:13" x14ac:dyDescent="0.25">
      <c r="A47" s="5"/>
      <c r="B47" s="5"/>
      <c r="C47" s="26"/>
      <c r="D47" s="26"/>
      <c r="E47" s="18"/>
      <c r="F47" s="19"/>
      <c r="G47" s="18"/>
      <c r="H47" s="18"/>
      <c r="I47" s="18"/>
      <c r="J47" s="12"/>
      <c r="K47" s="5"/>
      <c r="L47" s="5"/>
      <c r="M47" s="5"/>
    </row>
    <row r="48" spans="1:13" x14ac:dyDescent="0.25">
      <c r="A48" s="5"/>
      <c r="B48" s="5"/>
      <c r="C48" s="26"/>
      <c r="D48" s="26"/>
      <c r="E48" s="18"/>
      <c r="F48" s="19"/>
      <c r="G48" s="18"/>
      <c r="H48" s="18"/>
      <c r="I48" s="18"/>
      <c r="J48" s="5"/>
      <c r="K48" s="5"/>
      <c r="L48" s="5"/>
      <c r="M48" s="5"/>
    </row>
    <row r="49" spans="1:13" x14ac:dyDescent="0.25">
      <c r="A49" s="5"/>
      <c r="B49" s="5"/>
      <c r="C49" s="21"/>
      <c r="D49" s="26"/>
      <c r="F49" s="19"/>
      <c r="H49" s="5"/>
      <c r="I49" s="5"/>
      <c r="J49" s="5"/>
      <c r="K49" s="5"/>
      <c r="L49" s="5"/>
      <c r="M49" s="5"/>
    </row>
    <row r="50" spans="1:13" x14ac:dyDescent="0.25">
      <c r="A50" s="5"/>
      <c r="B50" s="5"/>
      <c r="C50" s="21"/>
      <c r="E50" s="18"/>
      <c r="F50" s="19"/>
      <c r="H50" s="5"/>
      <c r="I50" s="5"/>
      <c r="J50" s="5"/>
      <c r="K50" s="5"/>
      <c r="L50" s="5"/>
      <c r="M50" s="5"/>
    </row>
    <row r="51" spans="1:13" x14ac:dyDescent="0.25">
      <c r="A51" s="5"/>
      <c r="B51" s="5"/>
      <c r="C51" s="21"/>
      <c r="E51" s="18"/>
      <c r="F51" s="19"/>
      <c r="H51" s="5"/>
      <c r="I51" s="5"/>
      <c r="J51" s="5"/>
      <c r="K51" s="5"/>
      <c r="L51" s="5"/>
      <c r="M51" s="5"/>
    </row>
    <row r="52" spans="1:13" x14ac:dyDescent="0.25">
      <c r="A52" s="5"/>
      <c r="B52" s="5"/>
      <c r="C52" s="21"/>
      <c r="E52" s="18"/>
      <c r="F52" s="19"/>
      <c r="H52" s="5"/>
      <c r="I52" s="5"/>
      <c r="J52" s="5"/>
      <c r="K52" s="5"/>
      <c r="L52" s="5"/>
      <c r="M52" s="5"/>
    </row>
    <row r="53" spans="1:13" x14ac:dyDescent="0.25">
      <c r="A53" s="5"/>
      <c r="B53" s="5"/>
      <c r="C53" s="21"/>
      <c r="D53" s="26"/>
      <c r="H53" s="5"/>
      <c r="I53" s="5"/>
      <c r="J53" s="5"/>
      <c r="K53" s="5"/>
      <c r="L53" s="5"/>
      <c r="M53" s="5"/>
    </row>
    <row r="54" spans="1:13" x14ac:dyDescent="0.25">
      <c r="A54" s="5"/>
      <c r="B54" s="5"/>
      <c r="C54" s="21"/>
      <c r="D54" s="26"/>
      <c r="E54" s="5"/>
      <c r="F54" s="5"/>
      <c r="G54" s="5"/>
      <c r="H54" s="5"/>
      <c r="I54" s="5"/>
      <c r="J54" s="5"/>
      <c r="K54" s="5"/>
      <c r="L54" s="5"/>
      <c r="M54" s="5"/>
    </row>
    <row r="55" spans="1:13" x14ac:dyDescent="0.25">
      <c r="A55" s="5"/>
      <c r="B55" s="5"/>
      <c r="C55" s="21"/>
      <c r="D55" s="26"/>
      <c r="E55" s="5"/>
      <c r="F55" s="5"/>
      <c r="G55" s="5"/>
      <c r="H55" s="5"/>
      <c r="I55" s="5"/>
      <c r="J55" s="5"/>
      <c r="K55" s="5"/>
      <c r="L55" s="5"/>
      <c r="M55" s="5"/>
    </row>
    <row r="56" spans="1:13" x14ac:dyDescent="0.25">
      <c r="A56" s="5"/>
      <c r="B56" s="5"/>
      <c r="C56" s="21"/>
      <c r="D56" s="26"/>
      <c r="E56" s="5"/>
      <c r="F56" s="5"/>
      <c r="G56" s="5"/>
      <c r="H56" s="5"/>
      <c r="I56" s="5"/>
      <c r="J56" s="5"/>
      <c r="K56" s="5"/>
      <c r="L56" s="5"/>
      <c r="M56" s="5"/>
    </row>
    <row r="57" spans="1:13" x14ac:dyDescent="0.25">
      <c r="A57" s="5"/>
      <c r="B57" s="5"/>
      <c r="C57" s="21"/>
      <c r="D57" s="26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5">
      <c r="A58" s="5"/>
      <c r="B58" s="5"/>
      <c r="C58" s="21"/>
      <c r="D58" s="26"/>
      <c r="E58" s="5"/>
      <c r="F58" s="5"/>
      <c r="G58" s="5"/>
      <c r="H58" s="5"/>
      <c r="I58" s="5"/>
      <c r="J58" s="5"/>
      <c r="K58" s="5"/>
      <c r="L58" s="5"/>
      <c r="M58" s="5"/>
    </row>
    <row r="59" spans="1:13" ht="15.75" x14ac:dyDescent="0.25">
      <c r="A59" s="16"/>
      <c r="B59" s="5"/>
      <c r="C59" s="21"/>
      <c r="D59" s="26"/>
      <c r="E59" s="5"/>
      <c r="F59" s="5"/>
      <c r="G59" s="5"/>
      <c r="H59" s="5"/>
      <c r="I59" s="5"/>
      <c r="J59" s="5"/>
      <c r="K59" s="5"/>
      <c r="L59" s="5"/>
      <c r="M59" s="5"/>
    </row>
    <row r="60" spans="1:13" ht="15.75" x14ac:dyDescent="0.25">
      <c r="A60" s="16"/>
      <c r="B60" s="5"/>
      <c r="C60" s="21"/>
      <c r="D60" s="26"/>
      <c r="E60" s="5"/>
      <c r="F60" s="5"/>
      <c r="G60" s="5"/>
      <c r="H60" s="5"/>
      <c r="I60" s="5"/>
      <c r="J60" s="5"/>
      <c r="K60" s="5"/>
      <c r="L60" s="5"/>
      <c r="M60" s="5"/>
    </row>
    <row r="61" spans="1:13" ht="15.75" x14ac:dyDescent="0.25">
      <c r="A61" s="16"/>
      <c r="B61" s="5"/>
      <c r="C61" s="21"/>
      <c r="D61" s="26"/>
      <c r="E61" s="5"/>
      <c r="F61" s="5"/>
      <c r="G61" s="5"/>
      <c r="H61" s="5"/>
      <c r="I61" s="5"/>
      <c r="J61" s="5"/>
      <c r="K61" s="5"/>
      <c r="L61" s="5"/>
      <c r="M61" s="5"/>
    </row>
    <row r="62" spans="1:13" ht="15.75" x14ac:dyDescent="0.25">
      <c r="A62" s="16"/>
      <c r="B62" s="5"/>
      <c r="C62" s="21"/>
      <c r="D62" s="26"/>
      <c r="E62" s="5"/>
      <c r="F62" s="5"/>
      <c r="G62" s="5"/>
      <c r="H62" s="5"/>
      <c r="I62" s="5"/>
      <c r="J62" s="5"/>
      <c r="K62" s="5"/>
      <c r="L62" s="5"/>
      <c r="M62" s="5"/>
    </row>
    <row r="63" spans="1:13" ht="15.75" x14ac:dyDescent="0.25">
      <c r="A63" s="16"/>
      <c r="B63" s="5"/>
      <c r="C63" s="21"/>
      <c r="D63" s="26"/>
      <c r="E63" s="5"/>
      <c r="F63" s="5"/>
      <c r="G63" s="5"/>
      <c r="H63" s="5"/>
      <c r="I63" s="5"/>
      <c r="J63" s="5"/>
      <c r="K63" s="5"/>
      <c r="L63" s="5"/>
      <c r="M63" s="5"/>
    </row>
    <row r="64" spans="1:13" ht="15.75" x14ac:dyDescent="0.25">
      <c r="A64" s="16"/>
      <c r="B64" s="5"/>
      <c r="C64" s="21"/>
      <c r="D64" s="26"/>
      <c r="E64" s="5"/>
      <c r="F64" s="5"/>
      <c r="G64" s="5"/>
      <c r="H64" s="5"/>
      <c r="I64" s="5"/>
      <c r="J64" s="5"/>
      <c r="K64" s="5"/>
      <c r="L64" s="5"/>
      <c r="M64" s="5"/>
    </row>
    <row r="65" spans="1:13" ht="15.75" x14ac:dyDescent="0.25">
      <c r="A65" s="16"/>
      <c r="B65" s="5"/>
      <c r="C65" s="21"/>
      <c r="D65" s="26"/>
      <c r="E65" s="5"/>
      <c r="F65" s="5"/>
      <c r="G65" s="5"/>
      <c r="H65" s="5"/>
      <c r="I65" s="5"/>
      <c r="J65" s="5"/>
      <c r="K65" s="5"/>
      <c r="L65" s="5"/>
      <c r="M65" s="5"/>
    </row>
    <row r="66" spans="1:13" x14ac:dyDescent="0.25">
      <c r="A66" s="5"/>
      <c r="B66" s="5"/>
      <c r="C66" s="21"/>
      <c r="D66" s="26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5">
      <c r="A67" s="5"/>
      <c r="B67" s="5"/>
      <c r="C67" s="21"/>
      <c r="D67" s="26"/>
      <c r="E67" s="5"/>
      <c r="F67" s="5"/>
      <c r="G67" s="5"/>
      <c r="H67" s="5"/>
      <c r="I67" s="5"/>
      <c r="J67" s="5"/>
      <c r="K67" s="5"/>
      <c r="L67" s="5"/>
      <c r="M67" s="5"/>
    </row>
    <row r="68" spans="1:13" x14ac:dyDescent="0.25">
      <c r="A68" s="5"/>
      <c r="B68" s="5"/>
      <c r="C68" s="21"/>
      <c r="D68" s="26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5">
      <c r="A69" s="5"/>
      <c r="B69" s="5"/>
      <c r="C69" s="21"/>
      <c r="D69" s="26"/>
      <c r="E69" s="5"/>
      <c r="F69" s="5"/>
      <c r="G69" s="5"/>
      <c r="H69" s="5"/>
      <c r="I69" s="5"/>
      <c r="J69" s="5"/>
      <c r="K69" s="5"/>
      <c r="L69" s="5"/>
      <c r="M69" s="5"/>
    </row>
    <row r="70" spans="1:13" x14ac:dyDescent="0.25">
      <c r="A70" s="5"/>
      <c r="B70" s="5"/>
      <c r="C70" s="21"/>
      <c r="D70" s="26"/>
      <c r="E70" s="5"/>
      <c r="F70" s="5"/>
      <c r="G70" s="5"/>
      <c r="H70" s="5"/>
      <c r="I70" s="18"/>
      <c r="J70" s="18"/>
      <c r="K70" s="18"/>
      <c r="L70" s="5"/>
      <c r="M70" s="5"/>
    </row>
    <row r="71" spans="1:13" x14ac:dyDescent="0.25">
      <c r="A71" s="5"/>
      <c r="B71" s="5"/>
      <c r="C71" s="21"/>
      <c r="D71" s="26"/>
      <c r="E71" s="5"/>
      <c r="F71" s="5"/>
      <c r="G71" s="5"/>
      <c r="H71" s="5"/>
      <c r="I71" s="5"/>
      <c r="J71" s="5"/>
      <c r="K71" s="5"/>
      <c r="L71" s="5"/>
      <c r="M71" s="5"/>
    </row>
    <row r="72" spans="1:13" x14ac:dyDescent="0.25">
      <c r="A72" s="5"/>
      <c r="B72" s="5"/>
      <c r="C72" s="21"/>
      <c r="D72" s="26"/>
      <c r="E72" s="5"/>
      <c r="F72" s="5"/>
      <c r="G72" s="5"/>
      <c r="H72" s="5"/>
      <c r="I72" s="5"/>
      <c r="J72" s="5"/>
      <c r="K72" s="5"/>
      <c r="L72" s="5"/>
      <c r="M72" s="5"/>
    </row>
    <row r="73" spans="1:13" x14ac:dyDescent="0.25">
      <c r="A73" s="5"/>
      <c r="B73" s="5"/>
      <c r="C73" s="21"/>
      <c r="D73" s="26"/>
      <c r="E73" s="5"/>
      <c r="F73" s="5"/>
      <c r="G73" s="5"/>
      <c r="H73" s="5"/>
      <c r="I73" s="5"/>
      <c r="J73" s="5"/>
      <c r="K73" s="5"/>
      <c r="L73" s="5"/>
      <c r="M73" s="5"/>
    </row>
    <row r="74" spans="1:13" x14ac:dyDescent="0.25">
      <c r="A74" s="5"/>
      <c r="B74" s="5"/>
      <c r="C74" s="21"/>
      <c r="D74" s="26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5">
      <c r="A75" s="5"/>
      <c r="B75" s="5"/>
      <c r="C75" s="21"/>
      <c r="D75" s="26"/>
      <c r="E75" s="5"/>
      <c r="F75" s="5"/>
      <c r="G75" s="5"/>
      <c r="H75" s="5"/>
      <c r="I75" s="5"/>
      <c r="J75" s="5"/>
      <c r="K75" s="5"/>
      <c r="L75" s="5"/>
      <c r="M75" s="5"/>
    </row>
    <row r="76" spans="1:13" x14ac:dyDescent="0.25">
      <c r="A76" s="5"/>
      <c r="B76" s="5"/>
      <c r="C76" s="21"/>
      <c r="D76" s="26"/>
      <c r="E76" s="5"/>
      <c r="F76" s="5"/>
      <c r="G76" s="5"/>
      <c r="H76" s="5"/>
      <c r="I76" s="5"/>
      <c r="J76" s="5"/>
      <c r="K76" s="5"/>
      <c r="L76" s="5"/>
      <c r="M76" s="5"/>
    </row>
    <row r="77" spans="1:13" x14ac:dyDescent="0.25">
      <c r="A77" s="5"/>
      <c r="B77" s="5"/>
      <c r="C77" s="21"/>
      <c r="D77" s="26"/>
      <c r="E77" s="5"/>
      <c r="F77" s="5"/>
      <c r="G77" s="5"/>
      <c r="H77" s="5"/>
      <c r="I77" s="5"/>
      <c r="J77" s="5"/>
      <c r="K77" s="5"/>
      <c r="L77" s="5"/>
      <c r="M77" s="5"/>
    </row>
    <row r="78" spans="1:13" x14ac:dyDescent="0.25">
      <c r="A78" s="5"/>
      <c r="B78" s="5"/>
      <c r="C78" s="21"/>
      <c r="D78" s="26"/>
      <c r="E78" s="5"/>
      <c r="F78" s="5"/>
      <c r="G78" s="5"/>
      <c r="H78" s="5"/>
      <c r="I78" s="5"/>
      <c r="J78" s="5"/>
      <c r="K78" s="5"/>
      <c r="L78" s="5"/>
      <c r="M78" s="5"/>
    </row>
    <row r="79" spans="1:13" x14ac:dyDescent="0.25">
      <c r="A79" s="5"/>
      <c r="B79" s="5"/>
      <c r="C79" s="21"/>
      <c r="D79" s="26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5">
      <c r="A80" s="5"/>
      <c r="B80" s="5"/>
      <c r="C80" s="21"/>
      <c r="D80" s="26"/>
      <c r="E80" s="5"/>
      <c r="F80" s="5"/>
      <c r="G80" s="5"/>
      <c r="H80" s="5"/>
      <c r="I80" s="5"/>
      <c r="J80" s="5"/>
      <c r="K80" s="5"/>
      <c r="L80" s="5"/>
      <c r="M80" s="5"/>
    </row>
    <row r="81" spans="1:13" x14ac:dyDescent="0.25">
      <c r="A81" s="5"/>
      <c r="B81" s="5"/>
      <c r="C81" s="21"/>
      <c r="D81" s="26"/>
      <c r="G81" s="5"/>
      <c r="H81" s="5"/>
      <c r="I81" s="5"/>
      <c r="J81" s="5"/>
      <c r="K81" s="5"/>
      <c r="L81" s="5"/>
      <c r="M81" s="5"/>
    </row>
    <row r="82" spans="1:13" x14ac:dyDescent="0.25">
      <c r="A82" s="5"/>
      <c r="B82" s="5"/>
      <c r="C82" s="21"/>
      <c r="G82" s="5"/>
      <c r="H82" s="5"/>
      <c r="I82" s="5"/>
      <c r="J82" s="5"/>
      <c r="K82" s="5"/>
      <c r="L82" s="5"/>
      <c r="M82" s="5"/>
    </row>
    <row r="83" spans="1:13" x14ac:dyDescent="0.25">
      <c r="A83" s="5"/>
      <c r="B83" s="5"/>
      <c r="C83" s="21"/>
      <c r="D83" s="26"/>
      <c r="G83" s="5"/>
      <c r="H83" s="5"/>
      <c r="I83" s="5"/>
      <c r="J83" s="5"/>
      <c r="K83" s="5"/>
      <c r="L83" s="5"/>
      <c r="M83" s="5"/>
    </row>
    <row r="84" spans="1:13" x14ac:dyDescent="0.25">
      <c r="A84" s="5"/>
      <c r="B84" s="5"/>
      <c r="C84" s="21">
        <f>C83*C82</f>
        <v>0</v>
      </c>
      <c r="D84" s="26"/>
      <c r="E84">
        <f>D84+C84</f>
        <v>0</v>
      </c>
      <c r="F84">
        <f>E84*25</f>
        <v>0</v>
      </c>
      <c r="G84" s="5"/>
      <c r="H84" s="5"/>
      <c r="I84" s="5"/>
      <c r="J84" s="5"/>
      <c r="K84" s="5"/>
      <c r="L84" s="5"/>
      <c r="M84" s="5"/>
    </row>
    <row r="85" spans="1:13" x14ac:dyDescent="0.25">
      <c r="A85" s="5"/>
      <c r="B85" s="5"/>
      <c r="C85" s="21"/>
      <c r="D85" s="26"/>
      <c r="E85" s="12"/>
      <c r="F85" s="19"/>
      <c r="G85" s="5"/>
      <c r="H85" s="5"/>
      <c r="I85" s="5"/>
      <c r="J85" s="5"/>
      <c r="K85" s="5"/>
      <c r="L85" s="5"/>
      <c r="M85" s="5"/>
    </row>
    <row r="86" spans="1:13" x14ac:dyDescent="0.25">
      <c r="A86" s="5"/>
      <c r="B86" s="5"/>
      <c r="C86" s="21"/>
      <c r="D86" s="26"/>
      <c r="E86" s="5"/>
      <c r="F86" s="5"/>
      <c r="G86" s="5"/>
      <c r="H86" s="5"/>
      <c r="I86" s="5"/>
      <c r="J86" s="5"/>
      <c r="K86" s="5"/>
      <c r="L86" s="5"/>
      <c r="M86" s="5"/>
    </row>
    <row r="87" spans="1:13" x14ac:dyDescent="0.25">
      <c r="A87" s="5"/>
      <c r="B87" s="5"/>
      <c r="C87" s="21"/>
      <c r="D87" s="26"/>
      <c r="E87" s="5"/>
      <c r="F87" s="5"/>
      <c r="G87" s="5"/>
      <c r="H87" s="5"/>
      <c r="I87" s="5"/>
      <c r="J87" s="5"/>
      <c r="K87" s="5"/>
      <c r="L87" s="5"/>
      <c r="M87" s="5"/>
    </row>
    <row r="88" spans="1:13" x14ac:dyDescent="0.25">
      <c r="A88" s="5"/>
      <c r="B88" s="5"/>
      <c r="C88" s="21"/>
      <c r="D88" s="26"/>
      <c r="E88" s="5"/>
      <c r="F88" s="5"/>
      <c r="G88" s="5"/>
      <c r="H88" s="5"/>
      <c r="I88" s="5"/>
      <c r="J88" s="5"/>
      <c r="K88" s="5"/>
      <c r="L88" s="5"/>
      <c r="M88" s="5"/>
    </row>
    <row r="89" spans="1:13" x14ac:dyDescent="0.25">
      <c r="A89" s="5"/>
      <c r="B89" s="5"/>
      <c r="C89" s="21"/>
      <c r="D89" s="26"/>
      <c r="E89" s="5"/>
      <c r="F89" s="5"/>
      <c r="G89" s="5"/>
      <c r="H89" s="5"/>
      <c r="I89" s="5"/>
      <c r="J89" s="5"/>
      <c r="K89" s="5"/>
      <c r="L89" s="5"/>
      <c r="M89" s="5"/>
    </row>
    <row r="90" spans="1:13" x14ac:dyDescent="0.25">
      <c r="A90" s="5"/>
      <c r="B90" s="5"/>
      <c r="C90" s="21"/>
      <c r="D90" s="26"/>
      <c r="E90" s="5"/>
      <c r="F90" s="5"/>
      <c r="G90" s="5"/>
      <c r="H90" s="5"/>
      <c r="I90" s="5"/>
      <c r="J90" s="5"/>
      <c r="K90" s="5"/>
      <c r="L90" s="5"/>
      <c r="M90" s="5"/>
    </row>
    <row r="91" spans="1:13" x14ac:dyDescent="0.25">
      <c r="A91" s="5"/>
      <c r="B91" s="5"/>
      <c r="C91" s="21"/>
      <c r="D91" s="26"/>
      <c r="E91" s="5"/>
      <c r="F91" s="5"/>
      <c r="G91" s="5"/>
      <c r="H91" s="5"/>
      <c r="I91" s="5"/>
      <c r="J91" s="5"/>
      <c r="K91" s="5"/>
      <c r="L91" s="5"/>
      <c r="M91" s="5"/>
    </row>
    <row r="92" spans="1:13" x14ac:dyDescent="0.25">
      <c r="A92" s="5"/>
      <c r="B92" s="5"/>
      <c r="C92" s="21"/>
      <c r="D92" s="26"/>
      <c r="E92" s="5"/>
      <c r="F92" s="5"/>
      <c r="G92" s="5"/>
      <c r="H92" s="5"/>
      <c r="I92" s="5"/>
      <c r="J92" s="5"/>
      <c r="K92" s="5"/>
      <c r="L92" s="5"/>
      <c r="M92" s="5"/>
    </row>
    <row r="93" spans="1:13" x14ac:dyDescent="0.25">
      <c r="A93" s="5"/>
      <c r="B93" s="5"/>
      <c r="C93" s="21"/>
      <c r="D93" s="26"/>
      <c r="E93" s="5"/>
      <c r="F93" s="5"/>
      <c r="G93" s="5"/>
      <c r="H93" s="5"/>
      <c r="I93" s="5"/>
      <c r="J93" s="5"/>
      <c r="K93" s="5"/>
      <c r="L93" s="5"/>
      <c r="M93" s="5"/>
    </row>
    <row r="94" spans="1:13" x14ac:dyDescent="0.25">
      <c r="A94" s="5"/>
      <c r="B94" s="5"/>
      <c r="C94" s="21"/>
      <c r="D94" s="26"/>
      <c r="E94" s="5"/>
      <c r="F94" s="5"/>
      <c r="G94" s="5"/>
      <c r="H94" s="5"/>
      <c r="I94" s="5"/>
      <c r="J94" s="5"/>
      <c r="K94" s="5"/>
      <c r="L94" s="5"/>
      <c r="M94" s="5"/>
    </row>
    <row r="95" spans="1:13" x14ac:dyDescent="0.25">
      <c r="A95" s="5"/>
      <c r="B95" s="5"/>
      <c r="C95" s="21"/>
      <c r="D95" s="26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5">
      <c r="A96" s="5"/>
      <c r="B96" s="5"/>
      <c r="C96" s="21"/>
      <c r="D96" s="26"/>
      <c r="E96" s="5"/>
      <c r="F96" s="5"/>
      <c r="G96" s="5"/>
      <c r="H96" s="5"/>
      <c r="I96" s="5"/>
      <c r="J96" s="5"/>
      <c r="K96" s="5"/>
      <c r="L96" s="5"/>
      <c r="M96" s="5"/>
    </row>
    <row r="97" spans="1:13" x14ac:dyDescent="0.25">
      <c r="A97" s="5"/>
      <c r="B97" s="5"/>
      <c r="C97" s="21"/>
      <c r="D97" s="26"/>
      <c r="E97" s="5"/>
      <c r="F97" s="5"/>
      <c r="G97" s="5"/>
      <c r="H97" s="5"/>
      <c r="I97" s="5"/>
      <c r="J97" s="5"/>
      <c r="K97" s="5"/>
      <c r="L97" s="5"/>
      <c r="M97" s="5"/>
    </row>
    <row r="98" spans="1:13" x14ac:dyDescent="0.25">
      <c r="A98" s="5"/>
      <c r="B98" s="5"/>
      <c r="C98" s="21"/>
      <c r="D98" s="26"/>
      <c r="E98" s="5"/>
      <c r="F98" s="5"/>
      <c r="G98" s="5"/>
      <c r="H98" s="5"/>
      <c r="I98" s="5"/>
      <c r="J98" s="5"/>
      <c r="K98" s="5"/>
      <c r="L98" s="5"/>
      <c r="M98" s="5"/>
    </row>
    <row r="99" spans="1:13" x14ac:dyDescent="0.25">
      <c r="A99" s="5"/>
      <c r="B99" s="5"/>
      <c r="C99" s="21"/>
      <c r="D99" s="26"/>
      <c r="E99" s="5"/>
      <c r="F99" s="5"/>
      <c r="G99" s="5"/>
      <c r="H99" s="5"/>
      <c r="I99" s="5"/>
      <c r="J99" s="5"/>
      <c r="K99" s="5"/>
      <c r="L99" s="5"/>
      <c r="M99" s="5"/>
    </row>
    <row r="100" spans="1:13" x14ac:dyDescent="0.25">
      <c r="A100" s="5"/>
      <c r="B100" s="5"/>
      <c r="C100" s="21"/>
      <c r="D100" s="26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5">
      <c r="A101" s="5"/>
      <c r="B101" s="5"/>
      <c r="C101" s="21"/>
      <c r="D101" s="26"/>
      <c r="E101" s="5"/>
      <c r="F101" s="5"/>
      <c r="G101" s="5"/>
      <c r="H101" s="5"/>
      <c r="I101" s="5"/>
      <c r="J101" s="5"/>
      <c r="K101" s="5"/>
      <c r="L101" s="5"/>
      <c r="M101" s="5"/>
    </row>
    <row r="102" spans="1:13" x14ac:dyDescent="0.25">
      <c r="A102" s="5"/>
      <c r="B102" s="5"/>
      <c r="C102" s="21"/>
      <c r="D102" s="26"/>
      <c r="E102" s="5"/>
      <c r="F102" s="5"/>
      <c r="G102" s="5"/>
      <c r="H102" s="5"/>
      <c r="I102" s="5"/>
      <c r="J102" s="5"/>
      <c r="K102" s="5"/>
      <c r="L102" s="5"/>
      <c r="M102" s="5"/>
    </row>
    <row r="103" spans="1:13" x14ac:dyDescent="0.25">
      <c r="A103" s="5"/>
      <c r="B103" s="5"/>
      <c r="C103" s="21"/>
      <c r="D103" s="26"/>
      <c r="E103" s="5"/>
      <c r="F103" s="5"/>
      <c r="G103" s="5"/>
      <c r="H103" s="5"/>
      <c r="I103" s="5"/>
      <c r="J103" s="5"/>
      <c r="K103" s="5"/>
      <c r="L103" s="5"/>
      <c r="M103" s="5"/>
    </row>
    <row r="104" spans="1:13" x14ac:dyDescent="0.25">
      <c r="A104" s="5"/>
      <c r="B104" s="5"/>
      <c r="C104" s="21"/>
      <c r="D104" s="26"/>
      <c r="E104" s="5"/>
      <c r="F104" s="5"/>
      <c r="G104" s="5"/>
      <c r="H104" s="5"/>
      <c r="I104" s="5"/>
      <c r="J104" s="5"/>
      <c r="K104" s="5"/>
      <c r="L104" s="5"/>
      <c r="M104" s="5"/>
    </row>
    <row r="105" spans="1:13" x14ac:dyDescent="0.25">
      <c r="A105" s="5"/>
      <c r="B105" s="5"/>
      <c r="C105" s="21"/>
      <c r="D105" s="26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5">
      <c r="A106" s="5"/>
      <c r="B106" s="5"/>
      <c r="C106" s="21"/>
      <c r="D106" s="26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5">
      <c r="A107" s="5"/>
      <c r="B107" s="5"/>
      <c r="C107" s="21"/>
      <c r="D107" s="26"/>
      <c r="E107" s="5"/>
      <c r="F107" s="5"/>
      <c r="G107" s="5"/>
      <c r="H107" s="5"/>
      <c r="I107" s="5"/>
      <c r="J107" s="5"/>
      <c r="K107" s="5"/>
      <c r="L107" s="5"/>
      <c r="M107" s="5"/>
    </row>
    <row r="108" spans="1:13" x14ac:dyDescent="0.25">
      <c r="A108" s="5"/>
      <c r="B108" s="5"/>
      <c r="C108" s="21"/>
      <c r="D108" s="26"/>
      <c r="E108" s="5"/>
      <c r="F108" s="5"/>
      <c r="G108" s="5"/>
      <c r="H108" s="5"/>
      <c r="I108" s="5"/>
      <c r="J108" s="5"/>
      <c r="K108" s="5"/>
      <c r="L108" s="5"/>
      <c r="M108" s="5"/>
    </row>
    <row r="109" spans="1:13" x14ac:dyDescent="0.25">
      <c r="A109" s="5"/>
      <c r="B109" s="5"/>
      <c r="C109" s="21"/>
      <c r="D109" s="26"/>
      <c r="E109" s="5"/>
      <c r="F109" s="5"/>
      <c r="G109" s="5"/>
      <c r="H109" s="5"/>
      <c r="I109" s="5"/>
      <c r="J109" s="5"/>
      <c r="K109" s="5"/>
      <c r="L109" s="5"/>
      <c r="M109" s="5"/>
    </row>
    <row r="110" spans="1:13" x14ac:dyDescent="0.25">
      <c r="A110" s="5"/>
      <c r="B110" s="5"/>
      <c r="C110" s="21"/>
      <c r="D110" s="26"/>
      <c r="E110" s="5"/>
      <c r="F110" s="5"/>
      <c r="G110" s="5"/>
      <c r="H110" s="5"/>
      <c r="I110" s="5"/>
      <c r="J110" s="5"/>
      <c r="K110" s="5"/>
      <c r="L110" s="5"/>
      <c r="M110" s="5"/>
    </row>
    <row r="111" spans="1:13" x14ac:dyDescent="0.25">
      <c r="A111" s="5"/>
      <c r="B111" s="5"/>
      <c r="C111" s="21"/>
      <c r="D111" s="26"/>
      <c r="E111" s="5"/>
      <c r="F111" s="5"/>
      <c r="G111" s="5"/>
      <c r="H111" s="5"/>
      <c r="I111" s="5"/>
      <c r="J111" s="5"/>
      <c r="K111" s="5"/>
      <c r="L111" s="5"/>
      <c r="M111" s="5"/>
    </row>
    <row r="112" spans="1:13" x14ac:dyDescent="0.25">
      <c r="A112" s="5"/>
      <c r="B112" s="5"/>
      <c r="C112" s="21"/>
      <c r="D112" s="26"/>
      <c r="E112" s="5"/>
      <c r="F112" s="5"/>
      <c r="G112" s="5"/>
      <c r="H112" s="5"/>
      <c r="I112" s="5"/>
      <c r="J112" s="5"/>
      <c r="K112" s="5"/>
      <c r="L112" s="5"/>
      <c r="M112" s="5"/>
    </row>
    <row r="113" spans="1:13" x14ac:dyDescent="0.25">
      <c r="A113" s="5"/>
      <c r="B113" s="5"/>
      <c r="C113" s="21"/>
      <c r="D113" s="26"/>
      <c r="E113" s="5"/>
      <c r="F113" s="5"/>
      <c r="G113" s="5"/>
      <c r="H113" s="5"/>
      <c r="I113" s="5"/>
      <c r="J113" s="5"/>
      <c r="K113" s="5"/>
      <c r="L113" s="5"/>
      <c r="M113" s="5"/>
    </row>
    <row r="114" spans="1:13" x14ac:dyDescent="0.25">
      <c r="A114" s="5"/>
      <c r="B114" s="5"/>
      <c r="C114" s="21"/>
      <c r="D114" s="26"/>
      <c r="E114" s="5"/>
      <c r="F114" s="5"/>
      <c r="G114" s="5"/>
      <c r="H114" s="5"/>
      <c r="I114" s="5"/>
      <c r="J114" s="5"/>
      <c r="K114" s="5"/>
      <c r="L114" s="5"/>
      <c r="M114" s="5"/>
    </row>
    <row r="115" spans="1:13" x14ac:dyDescent="0.25">
      <c r="A115" s="5"/>
      <c r="B115" s="5"/>
      <c r="C115" s="21"/>
      <c r="D115" s="26"/>
      <c r="E115" s="5"/>
      <c r="F115" s="5"/>
      <c r="G115" s="5"/>
      <c r="H115" s="5"/>
      <c r="I115" s="5"/>
      <c r="J115" s="5"/>
      <c r="K115" s="5"/>
      <c r="L115" s="5"/>
      <c r="M115" s="5"/>
    </row>
    <row r="116" spans="1:13" x14ac:dyDescent="0.25">
      <c r="A116" s="5"/>
      <c r="B116" s="5"/>
      <c r="C116" s="21"/>
      <c r="D116" s="26"/>
      <c r="E116" s="5"/>
      <c r="F116" s="5"/>
      <c r="G116" s="5"/>
      <c r="H116" s="5"/>
      <c r="I116" s="5"/>
      <c r="J116" s="5"/>
      <c r="K116" s="5"/>
      <c r="L116" s="5"/>
      <c r="M116" s="5"/>
    </row>
    <row r="117" spans="1:13" x14ac:dyDescent="0.25">
      <c r="A117" s="5"/>
      <c r="B117" s="5"/>
      <c r="C117" s="21"/>
      <c r="D117" s="26"/>
      <c r="E117" s="5"/>
      <c r="F117" s="5"/>
      <c r="G117" s="5"/>
      <c r="H117" s="5"/>
      <c r="I117" s="5"/>
      <c r="J117" s="5"/>
      <c r="K117" s="5"/>
      <c r="L117" s="5"/>
      <c r="M117" s="5"/>
    </row>
    <row r="118" spans="1:13" x14ac:dyDescent="0.25">
      <c r="A118" s="5"/>
      <c r="B118" s="5"/>
      <c r="C118" s="21"/>
      <c r="D118" s="26"/>
      <c r="E118" s="5"/>
      <c r="F118" s="5"/>
      <c r="G118" s="5"/>
      <c r="H118" s="5"/>
      <c r="I118" s="5"/>
      <c r="J118" s="5"/>
      <c r="K118" s="5"/>
      <c r="L118" s="5"/>
      <c r="M118" s="5"/>
    </row>
    <row r="119" spans="1:13" x14ac:dyDescent="0.25">
      <c r="A119" s="5"/>
      <c r="B119" s="5"/>
      <c r="C119" s="21"/>
      <c r="D119" s="26"/>
      <c r="E119" s="5"/>
      <c r="F119" s="5"/>
      <c r="G119" s="5"/>
      <c r="H119" s="5"/>
      <c r="I119" s="5"/>
      <c r="J119" s="5"/>
      <c r="K119" s="5"/>
      <c r="L119" s="5"/>
      <c r="M119" s="5"/>
    </row>
    <row r="120" spans="1:13" x14ac:dyDescent="0.25">
      <c r="A120" s="5"/>
      <c r="B120" s="5"/>
      <c r="C120" s="21"/>
      <c r="D120" s="26"/>
      <c r="E120" s="5"/>
      <c r="F120" s="5"/>
      <c r="G120" s="5"/>
      <c r="H120" s="5"/>
      <c r="I120" s="5"/>
      <c r="J120" s="5"/>
      <c r="K120" s="5"/>
      <c r="L120" s="5"/>
      <c r="M120" s="5"/>
    </row>
    <row r="121" spans="1:13" x14ac:dyDescent="0.25">
      <c r="A121" s="5"/>
      <c r="B121" s="5"/>
      <c r="C121" s="21"/>
      <c r="D121" s="26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5">
      <c r="A122" s="5"/>
      <c r="B122" s="5"/>
      <c r="C122" s="21"/>
      <c r="D122" s="26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5">
      <c r="A123" s="5"/>
      <c r="B123" s="5"/>
      <c r="C123" s="21"/>
      <c r="D123" s="26"/>
      <c r="E123" s="5"/>
      <c r="F123" s="5"/>
      <c r="G123" s="5"/>
      <c r="H123" s="5"/>
      <c r="I123" s="5"/>
      <c r="J123" s="5"/>
      <c r="K123" s="5"/>
      <c r="L123" s="5"/>
      <c r="M123" s="5"/>
    </row>
    <row r="124" spans="1:13" x14ac:dyDescent="0.25">
      <c r="A124" s="5"/>
      <c r="B124" s="5"/>
      <c r="C124" s="21"/>
      <c r="D124" s="26"/>
      <c r="E124" s="5"/>
      <c r="F124" s="5"/>
      <c r="G124" s="5"/>
      <c r="H124" s="5"/>
      <c r="I124" s="5"/>
      <c r="J124" s="5"/>
      <c r="K124" s="5"/>
      <c r="L124" s="5"/>
      <c r="M124" s="5"/>
    </row>
    <row r="125" spans="1:13" x14ac:dyDescent="0.25">
      <c r="A125" s="5"/>
      <c r="B125" s="5"/>
      <c r="C125" s="21"/>
      <c r="D125" s="26"/>
      <c r="E125" s="5"/>
      <c r="F125" s="5"/>
      <c r="G125" s="5"/>
      <c r="H125" s="5"/>
      <c r="I125" s="5"/>
      <c r="J125" s="5"/>
      <c r="K125" s="5"/>
      <c r="L125" s="5"/>
      <c r="M125" s="5"/>
    </row>
    <row r="126" spans="1:13" x14ac:dyDescent="0.25">
      <c r="A126" s="5"/>
      <c r="B126" s="5"/>
      <c r="C126" s="21"/>
      <c r="D126" s="26"/>
      <c r="E126" s="5"/>
      <c r="F126" s="5"/>
      <c r="G126" s="5"/>
      <c r="H126" s="5"/>
      <c r="I126" s="5"/>
      <c r="J126" s="5"/>
      <c r="K126" s="5"/>
      <c r="L126" s="5"/>
      <c r="M126" s="5"/>
    </row>
    <row r="127" spans="1:13" x14ac:dyDescent="0.25">
      <c r="A127" s="5"/>
      <c r="B127" s="5"/>
      <c r="C127" s="21"/>
      <c r="D127" s="26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5">
      <c r="A128" s="5"/>
      <c r="B128" s="5"/>
      <c r="C128" s="21"/>
      <c r="D128" s="26"/>
      <c r="E128" s="5"/>
      <c r="F128" s="5"/>
      <c r="G128" s="5"/>
      <c r="H128" s="5"/>
      <c r="I128" s="5"/>
      <c r="J128" s="5"/>
      <c r="K128" s="5"/>
      <c r="L128" s="5"/>
      <c r="M128" s="5"/>
    </row>
    <row r="129" spans="1:13" x14ac:dyDescent="0.25">
      <c r="A129" s="5"/>
      <c r="B129" s="5"/>
      <c r="C129" s="21"/>
      <c r="D129" s="26"/>
      <c r="E129" s="5"/>
      <c r="F129" s="5"/>
      <c r="G129" s="5"/>
      <c r="H129" s="5"/>
      <c r="I129" s="5"/>
      <c r="J129" s="5"/>
      <c r="K129" s="5"/>
      <c r="L129" s="5"/>
      <c r="M129" s="5"/>
    </row>
    <row r="130" spans="1:13" x14ac:dyDescent="0.25">
      <c r="A130" s="5"/>
      <c r="B130" s="5"/>
      <c r="C130" s="21"/>
      <c r="D130" s="26"/>
      <c r="E130" s="5"/>
      <c r="F130" s="5"/>
      <c r="G130" s="5"/>
      <c r="H130" s="5"/>
      <c r="I130" s="5"/>
      <c r="J130" s="5"/>
      <c r="K130" s="5"/>
      <c r="L130" s="5"/>
      <c r="M130" s="5"/>
    </row>
    <row r="131" spans="1:13" x14ac:dyDescent="0.25">
      <c r="A131" s="5"/>
      <c r="B131" s="5"/>
      <c r="C131" s="21"/>
      <c r="D131" s="26"/>
      <c r="E131" s="5"/>
      <c r="F131" s="5"/>
      <c r="G131" s="5"/>
      <c r="H131" s="5"/>
      <c r="I131" s="5"/>
      <c r="J131" s="5"/>
      <c r="K131" s="5"/>
      <c r="L131" s="5"/>
      <c r="M131" s="5"/>
    </row>
    <row r="132" spans="1:13" x14ac:dyDescent="0.25">
      <c r="A132" s="5"/>
      <c r="B132" s="5"/>
      <c r="C132" s="21"/>
      <c r="D132" s="26"/>
      <c r="E132" s="5"/>
      <c r="F132" s="5"/>
      <c r="G132" s="5"/>
      <c r="H132" s="5"/>
      <c r="I132" s="5"/>
      <c r="J132" s="5"/>
      <c r="K132" s="5"/>
      <c r="L132" s="5"/>
      <c r="M132" s="5"/>
    </row>
    <row r="133" spans="1:13" x14ac:dyDescent="0.25">
      <c r="A133" s="5"/>
      <c r="B133" s="5"/>
      <c r="C133" s="21"/>
      <c r="D133" s="26"/>
      <c r="E133" s="5"/>
      <c r="F133" s="5"/>
      <c r="G133" s="5"/>
      <c r="H133" s="5"/>
      <c r="I133" s="5"/>
      <c r="J133" s="5"/>
      <c r="K133" s="5"/>
      <c r="L133" s="5"/>
      <c r="M133" s="5"/>
    </row>
    <row r="134" spans="1:13" x14ac:dyDescent="0.25">
      <c r="A134" s="5"/>
      <c r="B134" s="5"/>
      <c r="C134" s="21"/>
      <c r="D134" s="26"/>
      <c r="E134" s="5"/>
      <c r="F134" s="5"/>
      <c r="G134" s="5"/>
      <c r="H134" s="5"/>
      <c r="I134" s="5"/>
      <c r="J134" s="5"/>
      <c r="K134" s="5"/>
      <c r="L134" s="5"/>
      <c r="M134" s="5"/>
    </row>
    <row r="135" spans="1:13" x14ac:dyDescent="0.25">
      <c r="A135" s="5"/>
      <c r="B135" s="5"/>
      <c r="C135" s="21"/>
      <c r="D135" s="26"/>
      <c r="E135" s="5"/>
      <c r="F135" s="5"/>
      <c r="G135" s="5"/>
      <c r="H135" s="5"/>
      <c r="I135" s="5"/>
      <c r="J135" s="5"/>
      <c r="K135" s="5"/>
      <c r="L135" s="5"/>
      <c r="M135" s="5"/>
    </row>
    <row r="136" spans="1:13" x14ac:dyDescent="0.25">
      <c r="A136" s="5"/>
      <c r="B136" s="5"/>
      <c r="C136" s="21"/>
      <c r="D136" s="26"/>
      <c r="E136" s="5"/>
      <c r="F136" s="5"/>
      <c r="G136" s="5"/>
      <c r="H136" s="5"/>
      <c r="I136" s="5"/>
      <c r="J136" s="5"/>
      <c r="K136" s="5"/>
      <c r="L136" s="5"/>
      <c r="M136" s="5"/>
    </row>
    <row r="137" spans="1:13" x14ac:dyDescent="0.25">
      <c r="A137" s="5"/>
      <c r="B137" s="5"/>
      <c r="C137" s="21"/>
      <c r="D137" s="26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5">
      <c r="A138" s="5"/>
      <c r="B138" s="5"/>
      <c r="C138" s="21"/>
      <c r="D138" s="26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5">
      <c r="A139" s="5"/>
      <c r="B139" s="5"/>
      <c r="C139" s="21"/>
      <c r="D139" s="26"/>
      <c r="E139" s="5"/>
      <c r="F139" s="5"/>
      <c r="G139" s="5"/>
      <c r="H139" s="5"/>
      <c r="I139" s="5"/>
      <c r="J139" s="5"/>
      <c r="K139" s="5"/>
      <c r="L139" s="5"/>
      <c r="M139" s="5"/>
    </row>
    <row r="140" spans="1:13" x14ac:dyDescent="0.25">
      <c r="A140" s="5"/>
      <c r="B140" s="5"/>
      <c r="C140" s="21"/>
      <c r="D140" s="26"/>
      <c r="E140" s="5"/>
      <c r="F140" s="5"/>
      <c r="G140" s="5"/>
      <c r="H140" s="5"/>
      <c r="I140" s="5"/>
      <c r="J140" s="5"/>
      <c r="K140" s="5"/>
      <c r="L140" s="5"/>
      <c r="M140" s="5"/>
    </row>
    <row r="141" spans="1:13" x14ac:dyDescent="0.25">
      <c r="A141" s="5"/>
      <c r="B141" s="5"/>
      <c r="C141" s="21"/>
      <c r="D141" s="26"/>
      <c r="E141" s="5"/>
      <c r="F141" s="5"/>
      <c r="G141" s="5"/>
      <c r="H141" s="5"/>
      <c r="I141" s="5"/>
      <c r="J141" s="5"/>
      <c r="K141" s="5"/>
      <c r="L141" s="5"/>
      <c r="M141" s="5"/>
    </row>
    <row r="142" spans="1:13" x14ac:dyDescent="0.25">
      <c r="A142" s="5"/>
      <c r="B142" s="5"/>
      <c r="C142" s="21"/>
      <c r="D142" s="26"/>
      <c r="E142" s="5"/>
      <c r="F142" s="5"/>
      <c r="G142" s="5"/>
      <c r="H142" s="5"/>
      <c r="I142" s="5"/>
      <c r="J142" s="5"/>
      <c r="K142" s="5"/>
      <c r="L142" s="5"/>
      <c r="M142" s="5"/>
    </row>
    <row r="143" spans="1:13" x14ac:dyDescent="0.25">
      <c r="A143" s="5"/>
      <c r="B143" s="5"/>
      <c r="C143" s="21"/>
      <c r="D143" s="26"/>
      <c r="E143" s="5"/>
      <c r="F143" s="5"/>
      <c r="G143" s="5"/>
      <c r="H143" s="5"/>
      <c r="I143" s="5"/>
      <c r="J143" s="5"/>
      <c r="K143" s="5"/>
      <c r="L143" s="5"/>
      <c r="M143" s="5"/>
    </row>
    <row r="144" spans="1:13" x14ac:dyDescent="0.25">
      <c r="A144" s="5"/>
      <c r="B144" s="5"/>
      <c r="C144" s="21"/>
      <c r="D144" s="26"/>
      <c r="E144" s="5"/>
      <c r="F144" s="5"/>
      <c r="G144" s="5"/>
      <c r="H144" s="5"/>
      <c r="I144" s="5"/>
      <c r="J144" s="5"/>
      <c r="K144" s="5"/>
      <c r="L144" s="5"/>
      <c r="M144" s="5"/>
    </row>
    <row r="145" spans="1:13" x14ac:dyDescent="0.25">
      <c r="A145" s="5"/>
      <c r="B145" s="5"/>
      <c r="C145" s="21"/>
      <c r="D145" s="26"/>
      <c r="E145" s="5"/>
      <c r="F145" s="5"/>
      <c r="G145" s="5"/>
      <c r="H145" s="5"/>
      <c r="I145" s="5"/>
      <c r="J145" s="5"/>
      <c r="K145" s="5"/>
      <c r="L145" s="5"/>
      <c r="M145" s="5"/>
    </row>
    <row r="146" spans="1:13" x14ac:dyDescent="0.25">
      <c r="A146" s="5"/>
      <c r="B146" s="5"/>
      <c r="C146" s="21"/>
      <c r="D146" s="26"/>
      <c r="E146" s="5"/>
      <c r="F146" s="5"/>
      <c r="G146" s="5"/>
      <c r="H146" s="5"/>
      <c r="I146" s="5"/>
      <c r="J146" s="5"/>
      <c r="K146" s="5"/>
      <c r="L146" s="5"/>
      <c r="M146" s="5"/>
    </row>
    <row r="147" spans="1:13" x14ac:dyDescent="0.25">
      <c r="A147" s="5"/>
      <c r="B147" s="5"/>
      <c r="C147" s="21"/>
      <c r="D147" s="26"/>
      <c r="E147" s="5"/>
      <c r="F147" s="5"/>
      <c r="G147" s="5"/>
      <c r="H147" s="5"/>
      <c r="I147" s="5"/>
      <c r="J147" s="5"/>
      <c r="K147" s="5"/>
      <c r="L147" s="5"/>
      <c r="M147" s="5"/>
    </row>
    <row r="148" spans="1:13" x14ac:dyDescent="0.25">
      <c r="A148" s="5"/>
      <c r="B148" s="5"/>
      <c r="C148" s="21"/>
      <c r="D148" s="26"/>
      <c r="E148" s="5"/>
      <c r="F148" s="5"/>
      <c r="G148" s="5"/>
      <c r="H148" s="5"/>
      <c r="I148" s="5"/>
      <c r="J148" s="5"/>
      <c r="K148" s="5"/>
      <c r="L148" s="5"/>
      <c r="M148" s="5"/>
    </row>
    <row r="149" spans="1:13" x14ac:dyDescent="0.25">
      <c r="A149" s="5"/>
      <c r="B149" s="5"/>
      <c r="C149" s="21"/>
      <c r="D149" s="26"/>
      <c r="E149" s="5"/>
      <c r="F149" s="5"/>
      <c r="G149" s="5"/>
      <c r="H149" s="5"/>
      <c r="I149" s="5"/>
      <c r="J149" s="5"/>
      <c r="K149" s="5"/>
      <c r="L149" s="5"/>
      <c r="M149" s="5"/>
    </row>
    <row r="150" spans="1:13" x14ac:dyDescent="0.25">
      <c r="A150" s="5"/>
      <c r="B150" s="5"/>
      <c r="C150" s="21"/>
      <c r="D150" s="26"/>
      <c r="E150" s="5"/>
      <c r="F150" s="5"/>
      <c r="G150" s="5"/>
      <c r="H150" s="5"/>
      <c r="I150" s="5"/>
      <c r="J150" s="5"/>
      <c r="K150" s="5"/>
      <c r="L150" s="5"/>
      <c r="M150" s="5"/>
    </row>
    <row r="151" spans="1:13" x14ac:dyDescent="0.25">
      <c r="A151" s="5"/>
      <c r="B151" s="5"/>
      <c r="C151" s="21"/>
      <c r="D151" s="26"/>
      <c r="E151" s="5"/>
      <c r="F151" s="5"/>
      <c r="G151" s="5"/>
      <c r="H151" s="5"/>
      <c r="I151" s="5"/>
      <c r="J151" s="5"/>
      <c r="K151" s="5"/>
      <c r="L151" s="5"/>
      <c r="M151" s="5"/>
    </row>
    <row r="152" spans="1:13" x14ac:dyDescent="0.25">
      <c r="A152" s="5"/>
      <c r="B152" s="5"/>
      <c r="C152" s="21"/>
      <c r="D152" s="26"/>
      <c r="E152" s="5"/>
      <c r="F152" s="5"/>
      <c r="G152" s="5"/>
      <c r="H152" s="5"/>
      <c r="I152" s="5"/>
      <c r="J152" s="5"/>
      <c r="K152" s="5"/>
      <c r="L152" s="5"/>
      <c r="M152" s="5"/>
    </row>
    <row r="153" spans="1:13" x14ac:dyDescent="0.25">
      <c r="A153" s="5"/>
      <c r="B153" s="5"/>
      <c r="C153" s="21"/>
      <c r="D153" s="26"/>
      <c r="E153" s="5"/>
      <c r="F153" s="5"/>
      <c r="G153" s="5"/>
      <c r="H153" s="5"/>
      <c r="I153" s="5"/>
      <c r="J153" s="5"/>
      <c r="K153" s="5"/>
      <c r="L153" s="5"/>
      <c r="M153" s="5"/>
    </row>
    <row r="154" spans="1:13" x14ac:dyDescent="0.25">
      <c r="A154" s="5"/>
      <c r="B154" s="5"/>
      <c r="C154" s="21"/>
      <c r="D154" s="26"/>
      <c r="E154" s="5"/>
      <c r="F154" s="5"/>
      <c r="G154" s="5"/>
      <c r="H154" s="5"/>
      <c r="I154" s="5"/>
      <c r="J154" s="5"/>
      <c r="K154" s="5"/>
      <c r="L154" s="5"/>
      <c r="M154" s="5"/>
    </row>
    <row r="155" spans="1:13" x14ac:dyDescent="0.25">
      <c r="A155" s="5"/>
      <c r="B155" s="5"/>
      <c r="C155" s="21"/>
      <c r="D155" s="26"/>
      <c r="E155" s="5"/>
      <c r="F155" s="5"/>
      <c r="G155" s="5"/>
      <c r="H155" s="5"/>
      <c r="I155" s="5"/>
      <c r="J155" s="5"/>
      <c r="K155" s="5"/>
      <c r="L155" s="5"/>
      <c r="M155" s="5"/>
    </row>
    <row r="156" spans="1:13" x14ac:dyDescent="0.25">
      <c r="A156" s="5"/>
      <c r="B156" s="5"/>
      <c r="C156" s="21"/>
      <c r="D156" s="26"/>
      <c r="E156" s="5"/>
      <c r="F156" s="5"/>
      <c r="G156" s="5"/>
      <c r="H156" s="5"/>
      <c r="I156" s="5"/>
      <c r="J156" s="5"/>
      <c r="K156" s="5"/>
      <c r="L156" s="5"/>
      <c r="M156" s="5"/>
    </row>
    <row r="157" spans="1:13" x14ac:dyDescent="0.25">
      <c r="A157" s="5"/>
      <c r="B157" s="5"/>
      <c r="C157" s="21"/>
      <c r="D157" s="26"/>
      <c r="E157" s="5"/>
      <c r="F157" s="5"/>
      <c r="G157" s="5"/>
      <c r="H157" s="5"/>
      <c r="I157" s="5"/>
      <c r="J157" s="5"/>
      <c r="K157" s="5"/>
      <c r="L157" s="5"/>
      <c r="M157" s="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F355" zoomScale="145" zoomScaleNormal="145" workbookViewId="0">
      <selection activeCell="M10" sqref="M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2023-12-11T07:57:48Z</dcterms:modified>
</cp:coreProperties>
</file>