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Kailash Dagha - Flat - Shobha\"/>
    </mc:Choice>
  </mc:AlternateContent>
  <xr:revisionPtr revIDLastSave="0" documentId="8_{09B898EC-4955-4FB8-97C9-0281A918BFB4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1" i="1"/>
  <c r="P10" i="1"/>
  <c r="D8" i="1"/>
  <c r="C7" i="1"/>
  <c r="D9" i="1" s="1"/>
  <c r="C10" i="1" s="1"/>
  <c r="E10" i="1" s="1"/>
  <c r="E5" i="1"/>
  <c r="C5" i="1"/>
  <c r="C4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<sst xmlns="http://schemas.openxmlformats.org/spreadsheetml/2006/main" count="37" uniqueCount="33">
  <si>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</si>
  <si>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</si>
  <si>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</si>
  <si>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</si>
  <si>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</si>
  <si>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</si>
  <si>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10% for 2nd 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</si>
  <si>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</si>
  <si>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</si>
  <si>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</si>
  <si>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</si>
  <si>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</si>
  <si>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</si>
  <si>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</si>
  <si>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</si>
  <si>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</si>
  <si>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</si>
  <si>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</si>
  <si>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</si>
  <si>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</si>
  <si>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</si>
  <si>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</si>
  <si>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</si>
  <si>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</si>
  <si>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</si>
  <si>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- C-44</t>
  </si>
  <si>
    <t>31 and above</t>
  </si>
  <si>
    <t>Year of Construction</t>
  </si>
  <si>
    <t>OC</t>
  </si>
  <si>
    <t>2nd Floor</t>
  </si>
  <si>
    <t>Age of the Building</t>
  </si>
  <si>
    <t>Not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</si>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</sst>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2</xdr:col>
      <xdr:colOff>81933</xdr:colOff>
      <xdr:row>25</xdr:row>
      <xdr:rowOff>153271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7FB6A-9E1B-4D26-A894-EE6790E0B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505200"/>
          <a:ext cx="2910858" cy="1953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C19" sqref="C1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151460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C3*10%</f>
        <v>15146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136314</v>
      </c>
      <c r="D5" s="22" t="s">
        <v>10</v>
      </c>
      <c r="E5" s="23">
        <f>ROUND(C5/10.764,0)</f>
        <v>12664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73360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62954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0.27</v>
      </c>
      <c r="D8" s="29">
        <f>1-C8</f>
        <v>0.73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45956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119316</v>
      </c>
      <c r="D10" s="22" t="s">
        <v>10</v>
      </c>
      <c r="E10" s="23">
        <f>ROUND(C10/10.764,0)</f>
        <v>11085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5" t="s">
        <v>24</v>
      </c>
      <c r="C12" s="36">
        <v>2023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5" t="s">
        <v>27</v>
      </c>
      <c r="C13" s="40">
        <v>1996</v>
      </c>
      <c r="D13" s="37" t="s">
        <v>28</v>
      </c>
      <c r="E13" t="s">
        <v>29</v>
      </c>
      <c r="G13" s="14">
        <v>10</v>
      </c>
      <c r="H13" s="15">
        <v>10</v>
      </c>
      <c r="I13" s="16">
        <v>90</v>
      </c>
      <c r="K13" s="41"/>
      <c r="L13" s="42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27</v>
      </c>
      <c r="E14" t="s">
        <v>31</v>
      </c>
      <c r="G14" s="14">
        <v>11</v>
      </c>
      <c r="H14" s="15">
        <v>11</v>
      </c>
      <c r="I14" s="16">
        <v>89</v>
      </c>
      <c r="K14" s="43"/>
      <c r="L14" s="44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5" t="s">
        <v>32</v>
      </c>
      <c r="C15" s="35">
        <f>60-C14</f>
        <v>33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7"/>
      <c r="G16" s="14">
        <v>13</v>
      </c>
      <c r="H16" s="15">
        <v>13</v>
      </c>
      <c r="I16" s="16">
        <v>87</v>
      </c>
      <c r="J16" s="37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7"/>
      <c r="L17" s="37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7"/>
      <c r="L18" s="37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37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37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5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5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6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6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6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6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6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6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6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6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6"/>
    </row>
    <row r="74" spans="7:15" ht="15.75" thickBot="1" x14ac:dyDescent="0.3">
      <c r="I74" s="48"/>
      <c r="N74" s="14">
        <v>70</v>
      </c>
      <c r="O74" s="46"/>
    </row>
    <row r="75" spans="7:15" ht="15.75" thickBot="1" x14ac:dyDescent="0.3">
      <c r="N75" s="14"/>
      <c r="O75" s="46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2023-12-01T11:47:41Z</dcterms:created>
  <dcterms:modified xsi:type="dcterms:W3CDTF">2023-12-01T11:48:23Z</dcterms:modified>
</cp:coreProperties>
</file>