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Bassein Taluka Industrial Estate\Vasai - Avinash sir Case - Office\Anil Singh\"/>
    </mc:Choice>
  </mc:AlternateContent>
  <xr:revisionPtr revIDLastSave="0" documentId="8_{DC8908A9-D1BE-4D00-85A4-E5E3AA3FDD79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E5" i="1" s="1"/>
  <c r="C4" i="1"/>
  <c r="C7" i="1" l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<sst xmlns="http://schemas.openxmlformats.org/spreadsheetml/2006/main" count="36" uniqueCount="32">
  <si>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</si>
  <si>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</si>
  <si>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</si>
  <si>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</si>
  <si>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</si>
  <si>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</si>
  <si>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</si>
  <si>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</si>
  <si>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</si>
  <si>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</si>
  <si>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</si>
  <si>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</si>
  <si>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</si>
  <si>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</si>
  <si>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</si>
  <si>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</si>
  <si>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</si>
  <si>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</si>
  <si>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</si>
  <si>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</si>
  <si>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</si>
  <si>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</si>
  <si>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</si>
  <si>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</si>
  <si>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</si>
  <si>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405</t>
  </si>
  <si>
    <t>31 and above</t>
  </si>
  <si>
    <t>Year of Construction</t>
  </si>
  <si>
    <t>4th Floor</t>
  </si>
  <si>
    <t>Age of the Building</t>
  </si>
  <si>
    <t>3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</si>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</sst>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368288</xdr:colOff>
      <xdr:row>30</xdr:row>
      <xdr:rowOff>67696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86F6F-2FA9-4C3F-9DBF-EEEC98B8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4111613" cy="2868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K27" sqref="K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160600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160600</v>
      </c>
      <c r="D5" s="22" t="s">
        <v>10</v>
      </c>
      <c r="E5" s="23">
        <f>ROUND(C5/10.764,0)</f>
        <v>14920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52600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108000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7.0000000000000007E-2</v>
      </c>
      <c r="D8" s="29">
        <f>1-C8</f>
        <v>0.92999999999999994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100440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153040</v>
      </c>
      <c r="D10" s="22" t="s">
        <v>10</v>
      </c>
      <c r="E10" s="23">
        <f>ROUND(C10/10.764,0)</f>
        <v>14218</v>
      </c>
      <c r="F10" s="33" t="s">
        <v>11</v>
      </c>
      <c r="G10" s="14">
        <v>7</v>
      </c>
      <c r="H10" s="15">
        <v>7</v>
      </c>
      <c r="I10" s="16">
        <v>93</v>
      </c>
      <c r="K10" s="34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5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4">
        <v>9</v>
      </c>
      <c r="H12" s="15">
        <v>9</v>
      </c>
      <c r="I12" s="16">
        <v>91</v>
      </c>
      <c r="K12" s="39" t="s">
        <v>26</v>
      </c>
      <c r="L12" s="40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6" t="s">
        <v>27</v>
      </c>
      <c r="C13" s="41">
        <v>2016</v>
      </c>
      <c r="D13" s="38"/>
      <c r="E13" t="s">
        <v>28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6" t="s">
        <v>29</v>
      </c>
      <c r="C14" s="37">
        <f>(C12-C13)</f>
        <v>7</v>
      </c>
      <c r="E14" t="s">
        <v>30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31</v>
      </c>
      <c r="C15" s="36">
        <f>60-C14</f>
        <v>53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8"/>
      <c r="G16" s="14">
        <v>13</v>
      </c>
      <c r="H16" s="15">
        <v>13</v>
      </c>
      <c r="I16" s="16">
        <v>87</v>
      </c>
      <c r="J16" s="38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8"/>
      <c r="L17" s="38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8"/>
      <c r="L18" s="38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5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6"/>
      <c r="C37" s="37"/>
      <c r="E37" s="38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6"/>
      <c r="C38" s="37"/>
      <c r="D38" s="38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6"/>
      <c r="C39" s="37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6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6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9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9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2023-12-04T07:38:31Z</dcterms:created>
  <dcterms:modified xsi:type="dcterms:W3CDTF">2023-12-04T07:39:24Z</dcterms:modified>
</cp:coreProperties>
</file>