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640" windowHeight="9645"/>
  </bookViews>
  <sheets>
    <sheet name="Sheet2" sheetId="2" r:id="rId1"/>
    <sheet name="Sheet3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2" l="1"/>
  <c r="O19" i="2"/>
  <c r="O18" i="2"/>
  <c r="O17" i="2"/>
  <c r="O16" i="2"/>
  <c r="O15" i="2"/>
  <c r="O14" i="2"/>
  <c r="P14" i="2" s="1"/>
  <c r="P15" i="2"/>
  <c r="P16" i="2"/>
  <c r="P17" i="2"/>
  <c r="P18" i="2"/>
  <c r="P19" i="2"/>
  <c r="P20" i="2"/>
  <c r="P22" i="2"/>
  <c r="P23" i="2"/>
  <c r="P7" i="2"/>
  <c r="O7" i="2"/>
  <c r="I14" i="2"/>
  <c r="O5" i="2"/>
  <c r="P5" i="2" s="1"/>
  <c r="O6" i="2"/>
  <c r="P6" i="2" s="1"/>
  <c r="O4" i="2"/>
  <c r="P4" i="2" s="1"/>
  <c r="P10" i="2"/>
  <c r="O10" i="2"/>
  <c r="O11" i="2"/>
  <c r="P11" i="2" s="1"/>
  <c r="O12" i="2"/>
  <c r="O9" i="2"/>
  <c r="P9" i="2" s="1"/>
  <c r="P12" i="2" s="1"/>
  <c r="J14" i="2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5" i="2"/>
  <c r="J15" i="2" s="1"/>
  <c r="I16" i="2"/>
  <c r="J16" i="2" s="1"/>
  <c r="I17" i="2"/>
  <c r="J17" i="2" s="1"/>
  <c r="I18" i="2"/>
  <c r="I19" i="2"/>
  <c r="J5" i="2"/>
  <c r="I5" i="2"/>
  <c r="P21" i="2" l="1"/>
  <c r="P8" i="2"/>
</calcChain>
</file>

<file path=xl/sharedStrings.xml><?xml version="1.0" encoding="utf-8"?>
<sst xmlns="http://schemas.openxmlformats.org/spreadsheetml/2006/main" count="32" uniqueCount="27">
  <si>
    <t>Particulars</t>
  </si>
  <si>
    <t xml:space="preserve">Built Up Area </t>
  </si>
  <si>
    <t>in Sq. Ft.</t>
  </si>
  <si>
    <t>Main shed</t>
  </si>
  <si>
    <t xml:space="preserve">Miscellaneous structure </t>
  </si>
  <si>
    <t>RCC ground floor</t>
  </si>
  <si>
    <r>
      <t>RCC 1</t>
    </r>
    <r>
      <rPr>
        <vertAlign val="superscript"/>
        <sz val="11"/>
        <rFont val="Arial Narrow"/>
        <family val="2"/>
      </rPr>
      <t>st</t>
    </r>
    <r>
      <rPr>
        <sz val="11"/>
        <rFont val="Arial Narrow"/>
        <family val="2"/>
      </rPr>
      <t xml:space="preserve"> floor</t>
    </r>
  </si>
  <si>
    <t>Dryer Area load bearing structure</t>
  </si>
  <si>
    <t>Store room</t>
  </si>
  <si>
    <t>Common toilet &amp; WC</t>
  </si>
  <si>
    <t>Pump Room</t>
  </si>
  <si>
    <t>Working area</t>
  </si>
  <si>
    <t>working area</t>
  </si>
  <si>
    <t>sqm</t>
  </si>
  <si>
    <t>total</t>
  </si>
  <si>
    <t>sqft</t>
  </si>
  <si>
    <t>dryer area</t>
  </si>
  <si>
    <t>pupmp room</t>
  </si>
  <si>
    <t>ground flr</t>
  </si>
  <si>
    <t>1st flr</t>
  </si>
  <si>
    <t>store</t>
  </si>
  <si>
    <t>Area as per previous valuer</t>
  </si>
  <si>
    <t>Working - As per Plan</t>
  </si>
  <si>
    <t>Pl. Check</t>
  </si>
  <si>
    <t>sec. cabib</t>
  </si>
  <si>
    <t xml:space="preserve">titanium </t>
  </si>
  <si>
    <t>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</si>
</sst>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name val="Arial Narrow"/>
      <family val="2"/>
    </font>
    <font>
      <b/>
      <u/>
      <sz val="11"/>
      <name val="Arial Narrow"/>
      <family val="2"/>
    </font>
    <font>
      <vertAlign val="superscript"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2" borderId="0" xfId="0" applyFont="1" applyFill="1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4" fillId="3" borderId="4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4" borderId="0" xfId="0" applyFill="1"/>
    <xf numFmtId="0" fontId="1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A5" sqref="A5:B5"/>
    </sheetView>
  </sheetViews>
  <sheetFormatPr defaultRowHeight="15" x14ac:dyDescent="0.25"/>
  <cols>
    <col min="1" max="1" width="15.7109375" customWidth="1"/>
    <col min="2" max="2" width="20.5703125" customWidth="1"/>
  </cols>
  <sheetData>
    <row r="1" spans="1:16" x14ac:dyDescent="0.25">
      <c r="A1" s="1" t="s">
        <v>21</v>
      </c>
      <c r="B1" s="1"/>
    </row>
    <row r="2" spans="1:16" ht="15.75" thickBot="1" x14ac:dyDescent="0.3">
      <c r="A2" s="1"/>
      <c r="B2" s="1"/>
      <c r="G2" s="1"/>
      <c r="H2" s="1" t="s">
        <v>22</v>
      </c>
      <c r="I2" s="1"/>
    </row>
    <row r="3" spans="1:16" ht="16.5" x14ac:dyDescent="0.25">
      <c r="A3" s="14" t="s">
        <v>0</v>
      </c>
      <c r="B3" s="3" t="s">
        <v>1</v>
      </c>
      <c r="M3" s="10" t="s">
        <v>19</v>
      </c>
    </row>
    <row r="4" spans="1:16" ht="17.25" thickBot="1" x14ac:dyDescent="0.3">
      <c r="A4" s="15"/>
      <c r="B4" s="4" t="s">
        <v>2</v>
      </c>
      <c r="G4" t="s">
        <v>13</v>
      </c>
      <c r="H4" t="s">
        <v>13</v>
      </c>
      <c r="I4" t="s">
        <v>14</v>
      </c>
      <c r="J4" t="s">
        <v>15</v>
      </c>
      <c r="M4">
        <v>2.6</v>
      </c>
      <c r="N4">
        <v>3.9</v>
      </c>
      <c r="O4">
        <f>N4*M4</f>
        <v>10.14</v>
      </c>
      <c r="P4">
        <f>O4*10.764</f>
        <v>109.14695999999999</v>
      </c>
    </row>
    <row r="5" spans="1:16" ht="17.25" thickBot="1" x14ac:dyDescent="0.3">
      <c r="A5" s="5" t="s">
        <v>3</v>
      </c>
      <c r="B5" s="8">
        <v>1928.9</v>
      </c>
      <c r="F5" s="10" t="s">
        <v>12</v>
      </c>
      <c r="G5">
        <v>16</v>
      </c>
      <c r="H5">
        <v>11.2</v>
      </c>
      <c r="I5">
        <f>H5*G5</f>
        <v>179.2</v>
      </c>
      <c r="J5" s="9">
        <f>I5*10.764</f>
        <v>1928.9087999999997</v>
      </c>
      <c r="M5">
        <v>1.35</v>
      </c>
      <c r="N5">
        <v>2.1</v>
      </c>
      <c r="O5">
        <f t="shared" ref="O5:O7" si="0">N5*M5</f>
        <v>2.8350000000000004</v>
      </c>
      <c r="P5">
        <f t="shared" ref="P5:P7" si="1">O5*10.764</f>
        <v>30.515940000000004</v>
      </c>
    </row>
    <row r="6" spans="1:16" ht="30.75" customHeight="1" thickBot="1" x14ac:dyDescent="0.3">
      <c r="A6" s="6" t="s">
        <v>4</v>
      </c>
      <c r="B6" s="7"/>
      <c r="I6">
        <f t="shared" ref="I6:I19" si="2">H6*G6</f>
        <v>0</v>
      </c>
      <c r="J6" s="2">
        <f t="shared" ref="J6:J17" si="3">I6*10.764</f>
        <v>0</v>
      </c>
      <c r="M6">
        <v>3.9</v>
      </c>
      <c r="N6">
        <v>4.9000000000000004</v>
      </c>
      <c r="O6">
        <f t="shared" si="0"/>
        <v>19.11</v>
      </c>
      <c r="P6">
        <f t="shared" si="1"/>
        <v>205.70003999999997</v>
      </c>
    </row>
    <row r="7" spans="1:16" ht="16.5" customHeight="1" thickBot="1" x14ac:dyDescent="0.3">
      <c r="A7" s="5" t="s">
        <v>5</v>
      </c>
      <c r="B7" s="8">
        <v>457.57</v>
      </c>
      <c r="I7">
        <f t="shared" si="2"/>
        <v>0</v>
      </c>
      <c r="J7" s="2">
        <f t="shared" si="3"/>
        <v>0</v>
      </c>
      <c r="M7">
        <v>2.85</v>
      </c>
      <c r="N7">
        <v>3.45</v>
      </c>
      <c r="O7">
        <f t="shared" si="0"/>
        <v>9.8325000000000014</v>
      </c>
      <c r="P7">
        <f t="shared" si="1"/>
        <v>105.83703000000001</v>
      </c>
    </row>
    <row r="8" spans="1:16" ht="23.25" customHeight="1" thickBot="1" x14ac:dyDescent="0.3">
      <c r="A8" s="5" t="s">
        <v>6</v>
      </c>
      <c r="B8" s="8">
        <v>449.18</v>
      </c>
      <c r="I8">
        <f t="shared" si="2"/>
        <v>0</v>
      </c>
      <c r="J8" s="2">
        <f t="shared" si="3"/>
        <v>0</v>
      </c>
      <c r="M8" s="10" t="s">
        <v>18</v>
      </c>
      <c r="P8" s="10">
        <f>SUM(P4:P7)</f>
        <v>451.19997000000001</v>
      </c>
    </row>
    <row r="9" spans="1:16" ht="33.75" customHeight="1" thickBot="1" x14ac:dyDescent="0.3">
      <c r="A9" s="17" t="s">
        <v>7</v>
      </c>
      <c r="B9" s="18">
        <v>198.05</v>
      </c>
      <c r="C9" s="10" t="s">
        <v>24</v>
      </c>
      <c r="F9" s="10" t="s">
        <v>16</v>
      </c>
      <c r="G9">
        <v>4</v>
      </c>
      <c r="H9">
        <v>4.5999999999999996</v>
      </c>
      <c r="I9">
        <f t="shared" si="2"/>
        <v>18.399999999999999</v>
      </c>
      <c r="J9" s="9">
        <f t="shared" si="3"/>
        <v>198.05759999999998</v>
      </c>
      <c r="M9">
        <v>3.9</v>
      </c>
      <c r="N9">
        <v>4.9000000000000004</v>
      </c>
      <c r="O9">
        <f>N9*M9</f>
        <v>19.11</v>
      </c>
      <c r="P9">
        <f t="shared" ref="P9:P11" si="4">O9*10.764</f>
        <v>205.70003999999997</v>
      </c>
    </row>
    <row r="10" spans="1:16" ht="30.75" customHeight="1" thickBot="1" x14ac:dyDescent="0.3">
      <c r="A10" s="5" t="s">
        <v>7</v>
      </c>
      <c r="B10" s="8">
        <v>198.05</v>
      </c>
      <c r="F10" s="10" t="s">
        <v>16</v>
      </c>
      <c r="G10">
        <v>4</v>
      </c>
      <c r="H10">
        <v>4.5999999999999996</v>
      </c>
      <c r="I10">
        <f t="shared" si="2"/>
        <v>18.399999999999999</v>
      </c>
      <c r="J10" s="9">
        <f t="shared" si="3"/>
        <v>198.05759999999998</v>
      </c>
      <c r="M10">
        <v>3.9</v>
      </c>
      <c r="N10">
        <v>3.9</v>
      </c>
      <c r="O10">
        <f t="shared" ref="O10:O12" si="5">N10*M10</f>
        <v>15.209999999999999</v>
      </c>
      <c r="P10">
        <f t="shared" si="4"/>
        <v>163.72043999999997</v>
      </c>
    </row>
    <row r="11" spans="1:16" ht="20.25" customHeight="1" thickBot="1" x14ac:dyDescent="0.3">
      <c r="A11" s="5" t="s">
        <v>8</v>
      </c>
      <c r="B11" s="13">
        <v>359</v>
      </c>
      <c r="C11" s="12" t="s">
        <v>23</v>
      </c>
      <c r="I11">
        <f t="shared" si="2"/>
        <v>0</v>
      </c>
      <c r="J11" s="2">
        <f t="shared" si="3"/>
        <v>0</v>
      </c>
      <c r="M11">
        <v>3.9</v>
      </c>
      <c r="N11">
        <v>2.1</v>
      </c>
      <c r="O11">
        <f t="shared" si="5"/>
        <v>8.19</v>
      </c>
      <c r="P11">
        <f t="shared" si="4"/>
        <v>88.15715999999999</v>
      </c>
    </row>
    <row r="12" spans="1:16" ht="36.75" customHeight="1" thickBot="1" x14ac:dyDescent="0.3">
      <c r="A12" s="5" t="s">
        <v>9</v>
      </c>
      <c r="B12" s="13">
        <v>67.489999999999995</v>
      </c>
      <c r="C12" s="12" t="s">
        <v>23</v>
      </c>
      <c r="I12">
        <f t="shared" si="2"/>
        <v>0</v>
      </c>
      <c r="J12" s="2">
        <f t="shared" si="3"/>
        <v>0</v>
      </c>
      <c r="O12">
        <f t="shared" si="5"/>
        <v>0</v>
      </c>
      <c r="P12" s="10">
        <f>SUM(P9:P11)</f>
        <v>457.57763999999992</v>
      </c>
    </row>
    <row r="13" spans="1:16" ht="18" customHeight="1" thickBot="1" x14ac:dyDescent="0.3">
      <c r="A13" s="5" t="s">
        <v>10</v>
      </c>
      <c r="B13" s="8">
        <v>47.46</v>
      </c>
      <c r="F13" s="10" t="s">
        <v>17</v>
      </c>
      <c r="G13">
        <v>2.1</v>
      </c>
      <c r="H13">
        <v>2.1</v>
      </c>
      <c r="I13">
        <f t="shared" si="2"/>
        <v>4.41</v>
      </c>
      <c r="J13" s="9">
        <f t="shared" si="3"/>
        <v>47.469239999999999</v>
      </c>
      <c r="M13" s="12" t="s">
        <v>20</v>
      </c>
      <c r="N13" s="11"/>
      <c r="O13" s="11"/>
      <c r="P13" s="11"/>
    </row>
    <row r="14" spans="1:16" ht="16.5" customHeight="1" thickBot="1" x14ac:dyDescent="0.3">
      <c r="A14" s="5" t="s">
        <v>11</v>
      </c>
      <c r="B14" s="8">
        <v>816</v>
      </c>
      <c r="F14" s="10" t="s">
        <v>12</v>
      </c>
      <c r="G14">
        <v>20.5</v>
      </c>
      <c r="H14">
        <v>3.7</v>
      </c>
      <c r="I14">
        <f t="shared" si="2"/>
        <v>75.850000000000009</v>
      </c>
      <c r="J14" s="9">
        <f>I14*10.764</f>
        <v>816.44940000000008</v>
      </c>
      <c r="M14" s="11">
        <v>2.6</v>
      </c>
      <c r="N14" s="11">
        <v>2.4500000000000002</v>
      </c>
      <c r="O14" s="11">
        <f t="shared" ref="O14:O20" si="6">N14*M14</f>
        <v>6.370000000000001</v>
      </c>
      <c r="P14" s="11">
        <f>O14*10.764</f>
        <v>68.566680000000005</v>
      </c>
    </row>
    <row r="15" spans="1:16" ht="17.25" thickBot="1" x14ac:dyDescent="0.3">
      <c r="A15" s="5"/>
      <c r="B15" s="7"/>
      <c r="I15">
        <f t="shared" si="2"/>
        <v>0</v>
      </c>
      <c r="J15" s="2">
        <f t="shared" si="3"/>
        <v>0</v>
      </c>
      <c r="M15" s="11">
        <v>2.8</v>
      </c>
      <c r="N15" s="11">
        <v>2.4500000000000002</v>
      </c>
      <c r="O15" s="11">
        <f t="shared" si="6"/>
        <v>6.86</v>
      </c>
      <c r="P15" s="11">
        <f t="shared" ref="P15:P23" si="7">O15*10.764</f>
        <v>73.841039999999992</v>
      </c>
    </row>
    <row r="16" spans="1:16" x14ac:dyDescent="0.25">
      <c r="I16">
        <f t="shared" si="2"/>
        <v>0</v>
      </c>
      <c r="J16" s="2">
        <f t="shared" si="3"/>
        <v>0</v>
      </c>
      <c r="M16" s="11">
        <v>2.8</v>
      </c>
      <c r="N16" s="11">
        <v>2.4500000000000002</v>
      </c>
      <c r="O16" s="11">
        <f t="shared" si="6"/>
        <v>6.86</v>
      </c>
      <c r="P16" s="11">
        <f t="shared" si="7"/>
        <v>73.841039999999992</v>
      </c>
    </row>
    <row r="17" spans="9:17" x14ac:dyDescent="0.25">
      <c r="I17">
        <f t="shared" si="2"/>
        <v>0</v>
      </c>
      <c r="J17" s="2">
        <f t="shared" si="3"/>
        <v>0</v>
      </c>
      <c r="M17" s="16">
        <v>2.85</v>
      </c>
      <c r="N17" s="16">
        <v>3</v>
      </c>
      <c r="O17" s="16">
        <f t="shared" si="6"/>
        <v>8.5500000000000007</v>
      </c>
      <c r="P17" s="16">
        <f t="shared" si="7"/>
        <v>92.032200000000003</v>
      </c>
      <c r="Q17" t="s">
        <v>26</v>
      </c>
    </row>
    <row r="18" spans="9:17" x14ac:dyDescent="0.25">
      <c r="I18">
        <f t="shared" si="2"/>
        <v>0</v>
      </c>
      <c r="M18" s="11">
        <v>2.85</v>
      </c>
      <c r="N18" s="11">
        <v>3</v>
      </c>
      <c r="O18" s="11">
        <f t="shared" si="6"/>
        <v>8.5500000000000007</v>
      </c>
      <c r="P18" s="11">
        <f t="shared" si="7"/>
        <v>92.032200000000003</v>
      </c>
    </row>
    <row r="19" spans="9:17" x14ac:dyDescent="0.25">
      <c r="I19">
        <f t="shared" si="2"/>
        <v>0</v>
      </c>
      <c r="M19" s="11">
        <v>2.85</v>
      </c>
      <c r="N19" s="11">
        <v>3</v>
      </c>
      <c r="O19" s="11">
        <f t="shared" si="6"/>
        <v>8.5500000000000007</v>
      </c>
      <c r="P19" s="11">
        <f t="shared" si="7"/>
        <v>92.032200000000003</v>
      </c>
    </row>
    <row r="20" spans="9:17" x14ac:dyDescent="0.25">
      <c r="M20" s="16">
        <v>2.85</v>
      </c>
      <c r="N20" s="16">
        <v>3.45</v>
      </c>
      <c r="O20" s="16">
        <f t="shared" si="6"/>
        <v>9.8325000000000014</v>
      </c>
      <c r="P20" s="16">
        <f t="shared" si="7"/>
        <v>105.83703000000001</v>
      </c>
      <c r="Q20" t="s">
        <v>25</v>
      </c>
    </row>
    <row r="21" spans="9:17" x14ac:dyDescent="0.25">
      <c r="M21" s="11"/>
      <c r="N21" s="11"/>
      <c r="O21" s="11"/>
      <c r="P21" s="12">
        <f>SUM(P14:P20)</f>
        <v>598.18238999999994</v>
      </c>
    </row>
    <row r="22" spans="9:17" x14ac:dyDescent="0.25">
      <c r="P22">
        <f t="shared" si="7"/>
        <v>0</v>
      </c>
    </row>
    <row r="23" spans="9:17" x14ac:dyDescent="0.25">
      <c r="P23">
        <f t="shared" si="7"/>
        <v>0</v>
      </c>
    </row>
  </sheetData>
  <mergeCells count="1"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Vaishali</cp:lastModifiedBy>
  <dcterms:created xsi:type="dcterms:W3CDTF">2019-09-04T11:51:10Z</dcterms:created>
  <dcterms:modified xsi:type="dcterms:W3CDTF">2021-11-01T05:39:31Z</dcterms:modified>
</cp:coreProperties>
</file>