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FC027FD-9CAE-456A-A96D-4DF23397D5D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J32" i="1" s="1"/>
  <c r="G32" i="1"/>
  <c r="C19" i="1"/>
  <c r="C24" i="1"/>
  <c r="I32" i="1" s="1"/>
  <c r="C23" i="1"/>
  <c r="H32" i="1" s="1"/>
  <c r="H33" i="1" l="1"/>
  <c r="H34" i="1" s="1"/>
  <c r="I33" i="1"/>
  <c r="I34" i="1"/>
  <c r="G33" i="1"/>
  <c r="G34" i="1" s="1"/>
  <c r="J33" i="1"/>
  <c r="J34" i="1" s="1"/>
</calcChain>
</file>

<file path=xl/sharedStrings.xml><?xml version="1.0" encoding="utf-8"?>
<sst xmlns="http://schemas.openxmlformats.org/spreadsheetml/2006/main" count="33" uniqueCount="32">
  <si>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</si>
  <si>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</si>
  <si>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</si>
  <si>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</si>
  <si>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</si>
  <si>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</si>
  <si>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</si>
  <si>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</si>
  <si>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</si>
  <si>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</si>
  <si>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</si>
  <si>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</si>
  <si>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</si>
  <si>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</si>
  <si>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</si>
  <si>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</si>
  <si>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</si>
  <si>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</si>
  <si>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</si>
  <si>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</si>
  <si>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</si>
  <si>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</si>
  <si>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rate on ca</t>
  </si>
  <si>
    <t>Cosmos - Naupada - Kailash Dagha</t>
  </si>
  <si>
    <t>Unit No. 220</t>
  </si>
  <si>
    <t>Unit No. 221</t>
  </si>
  <si>
    <t>FMV</t>
  </si>
  <si>
    <t>RSV</t>
  </si>
  <si>
    <t>DSV</t>
  </si>
  <si>
    <t>Rent</t>
  </si>
  <si>
    <t>TOTAL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</si>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</sst>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 applyBorder="1"/>
    <xf numFmtId="43" fontId="10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9" max="9" width="14.5703125" customWidth="1"/>
    <col min="10" max="10" width="1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35700</v>
      </c>
      <c r="D3" s="41" t="s">
        <v>22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180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33200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15</v>
      </c>
      <c r="D8" s="44">
        <v>2023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45</v>
      </c>
      <c r="D9" s="32">
        <v>2008</v>
      </c>
      <c r="E9" s="5" t="s">
        <v>31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22.5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0.22500000000000001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562.5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1937.5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450000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101250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33200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5355000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C22/C21</f>
        <v>35025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150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5253750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4728375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4203000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375000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17512.5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/>
      <c r="B30" s="5"/>
      <c r="C30" s="36"/>
      <c r="D30" s="36"/>
      <c r="E30" s="27"/>
      <c r="F30" s="52" t="s">
        <v>23</v>
      </c>
      <c r="G30" s="51"/>
      <c r="H30" s="52"/>
      <c r="I30" s="52"/>
      <c r="J30" s="52"/>
      <c r="K30" s="5"/>
    </row>
    <row r="31" spans="1:13" x14ac:dyDescent="0.25">
      <c r="A31" s="5"/>
      <c r="B31" s="5"/>
      <c r="C31" s="5"/>
      <c r="D31" s="5"/>
      <c r="E31" s="5"/>
      <c r="F31" s="52"/>
      <c r="G31" s="52" t="s">
        <v>26</v>
      </c>
      <c r="H31" s="52" t="s">
        <v>27</v>
      </c>
      <c r="I31" s="52" t="s">
        <v>28</v>
      </c>
      <c r="J31" s="51" t="s">
        <v>29</v>
      </c>
      <c r="K31" s="5"/>
    </row>
    <row r="32" spans="1:13" x14ac:dyDescent="0.25">
      <c r="A32" s="5"/>
      <c r="B32" s="5"/>
      <c r="C32" s="5"/>
      <c r="D32" s="5"/>
      <c r="E32" s="5"/>
      <c r="F32" s="5" t="s">
        <v>24</v>
      </c>
      <c r="G32" s="12">
        <f>C22</f>
        <v>5253750</v>
      </c>
      <c r="H32" s="12">
        <f>C23</f>
        <v>4728375</v>
      </c>
      <c r="I32" s="12">
        <f>C24</f>
        <v>4203000</v>
      </c>
      <c r="J32" s="12">
        <f>C28</f>
        <v>17512.5</v>
      </c>
      <c r="K32" s="5"/>
    </row>
    <row r="33" spans="1:11" x14ac:dyDescent="0.25">
      <c r="A33" s="18"/>
      <c r="B33" s="5"/>
      <c r="C33" s="5"/>
      <c r="D33" s="5"/>
      <c r="E33" s="5"/>
      <c r="F33" s="5" t="s">
        <v>25</v>
      </c>
      <c r="G33" s="12">
        <f>G32</f>
        <v>5253750</v>
      </c>
      <c r="H33" s="12">
        <f>H32</f>
        <v>4728375</v>
      </c>
      <c r="I33" s="12">
        <f>I32</f>
        <v>4203000</v>
      </c>
      <c r="J33" s="12">
        <f>J32</f>
        <v>17512.5</v>
      </c>
      <c r="K33" s="5"/>
    </row>
    <row r="34" spans="1:11" x14ac:dyDescent="0.25">
      <c r="A34" s="5"/>
      <c r="B34" s="5"/>
      <c r="C34" s="5"/>
      <c r="D34" s="5"/>
      <c r="E34" s="5"/>
      <c r="F34" s="51" t="s">
        <v>30</v>
      </c>
      <c r="G34" s="53">
        <f>SUM(G32:G33)</f>
        <v>10507500</v>
      </c>
      <c r="H34" s="53">
        <f>SUM(H32:H33)</f>
        <v>9456750</v>
      </c>
      <c r="I34" s="53">
        <f>SUM(I32:I33)</f>
        <v>8406000</v>
      </c>
      <c r="J34" s="53">
        <f>SUM(J32:J33)</f>
        <v>35025</v>
      </c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2023-12-06T10:45:26Z</dcterms:modified>
</cp:coreProperties>
</file>