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Kailash Daghaa - Shop 221 - Vaishali\"/>
    </mc:Choice>
  </mc:AlternateContent>
  <xr:revisionPtr revIDLastSave="0" documentId="8_{9D6EE8D6-99BA-41CC-8430-66B8E61FE757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<sst xmlns="http://schemas.openxmlformats.org/spreadsheetml/2006/main" count="37" uniqueCount="33">
  <si>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</si>
  <si>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</si>
  <si>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</si>
  <si>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</si>
  <si>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</si>
  <si>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</si>
  <si>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</si>
  <si>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</si>
  <si>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</si>
  <si>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</si>
  <si>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</si>
  <si>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</si>
  <si>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</si>
  <si>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</si>
  <si>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</si>
  <si>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</si>
  <si>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</si>
  <si>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</si>
  <si>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</si>
  <si>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</si>
  <si>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</si>
  <si>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</si>
  <si>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</si>
  <si>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</si>
  <si>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</si>
  <si>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Shop 221</t>
  </si>
  <si>
    <t>31 and above</t>
  </si>
  <si>
    <t>Year of Construction</t>
  </si>
  <si>
    <t>OC</t>
  </si>
  <si>
    <t>Ground</t>
  </si>
  <si>
    <t>Age of the Building</t>
  </si>
  <si>
    <t>1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</si>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</sst>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0" fontId="2" fillId="2" borderId="3" xfId="0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5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2824345</xdr:colOff>
      <xdr:row>25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5E628-C909-476C-A85B-77680399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724275"/>
          <a:ext cx="2824345" cy="171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19" sqref="D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9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253600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253600</v>
      </c>
      <c r="D5" s="22" t="s">
        <v>10</v>
      </c>
      <c r="E5" s="23">
        <f>ROUND(C5/10.764,0)</f>
        <v>23560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65800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187800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0.15</v>
      </c>
      <c r="D8" s="29">
        <f>1-C8</f>
        <v>0.85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159630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225430</v>
      </c>
      <c r="D10" s="22" t="s">
        <v>10</v>
      </c>
      <c r="E10" s="23">
        <f>ROUND(C10/10.764,0)</f>
        <v>20943</v>
      </c>
      <c r="F10" s="33" t="s">
        <v>11</v>
      </c>
      <c r="G10" s="14">
        <v>7</v>
      </c>
      <c r="H10" s="15">
        <v>7</v>
      </c>
      <c r="I10" s="16">
        <v>93</v>
      </c>
      <c r="K10" s="34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7.25" thickBot="1" x14ac:dyDescent="0.35">
      <c r="C11" s="35"/>
      <c r="G11" s="14">
        <v>8</v>
      </c>
      <c r="H11" s="15">
        <v>8</v>
      </c>
      <c r="I11" s="16">
        <v>92</v>
      </c>
      <c r="J11" s="36"/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7" t="s">
        <v>24</v>
      </c>
      <c r="C12" s="38">
        <v>2023</v>
      </c>
      <c r="E12" s="39" t="s">
        <v>25</v>
      </c>
      <c r="G12" s="14">
        <v>9</v>
      </c>
      <c r="H12" s="15">
        <v>9</v>
      </c>
      <c r="I12" s="16">
        <v>91</v>
      </c>
      <c r="K12" s="40" t="s">
        <v>26</v>
      </c>
      <c r="L12" s="41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7" t="s">
        <v>27</v>
      </c>
      <c r="C13" s="42">
        <v>2008</v>
      </c>
      <c r="D13" s="39" t="s">
        <v>28</v>
      </c>
      <c r="E13" t="s">
        <v>29</v>
      </c>
      <c r="G13" s="14">
        <v>10</v>
      </c>
      <c r="H13" s="15">
        <v>10</v>
      </c>
      <c r="I13" s="16">
        <v>90</v>
      </c>
      <c r="K13" s="43"/>
      <c r="L13" s="44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7" t="s">
        <v>30</v>
      </c>
      <c r="C14" s="38">
        <f>(C12-C13)</f>
        <v>15</v>
      </c>
      <c r="E14" t="s">
        <v>31</v>
      </c>
      <c r="G14" s="14">
        <v>11</v>
      </c>
      <c r="H14" s="15">
        <v>11</v>
      </c>
      <c r="I14" s="16">
        <v>89</v>
      </c>
      <c r="K14" s="45"/>
      <c r="L14" s="46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7" t="s">
        <v>32</v>
      </c>
      <c r="C15" s="37">
        <f>60-C14</f>
        <v>45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9"/>
      <c r="G16" s="14">
        <v>13</v>
      </c>
      <c r="H16" s="15">
        <v>13</v>
      </c>
      <c r="I16" s="16">
        <v>87</v>
      </c>
      <c r="J16" s="39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9"/>
      <c r="L17" s="39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9"/>
      <c r="L18" s="39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5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7"/>
      <c r="C37" s="38"/>
      <c r="E37" s="39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7"/>
      <c r="C38" s="38"/>
      <c r="D38" s="39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7"/>
      <c r="C39" s="38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7"/>
      <c r="C40" s="37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7"/>
      <c r="C41" s="37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40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8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8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8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8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8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8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8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8"/>
    </row>
    <row r="73" spans="7:15" ht="15.75" thickBot="1" x14ac:dyDescent="0.3">
      <c r="G73" s="14">
        <v>70</v>
      </c>
      <c r="H73" s="15">
        <v>70</v>
      </c>
      <c r="I73" s="40">
        <v>30</v>
      </c>
      <c r="N73" s="14">
        <v>69</v>
      </c>
      <c r="O73" s="48"/>
    </row>
    <row r="74" spans="7:15" ht="15.75" thickBot="1" x14ac:dyDescent="0.3">
      <c r="I74" s="50"/>
      <c r="N74" s="14">
        <v>70</v>
      </c>
      <c r="O74" s="48"/>
    </row>
    <row r="75" spans="7:15" ht="15.75" thickBot="1" x14ac:dyDescent="0.3">
      <c r="N75" s="14"/>
      <c r="O75" s="48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2023-12-06T09:21:35Z</dcterms:created>
  <dcterms:modified xsi:type="dcterms:W3CDTF">2023-12-06T09:22:21Z</dcterms:modified>
</cp:coreProperties>
</file>