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Suryakanth Gs\"/>
    </mc:Choice>
  </mc:AlternateContent>
  <xr:revisionPtr revIDLastSave="0" documentId="13_ncr:1_{9586B2E8-D050-48CE-A1E4-C393DF5E47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villa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3" i="1" l="1"/>
  <c r="L28" i="1"/>
  <c r="N2" i="1" l="1"/>
  <c r="O2" i="1" s="1"/>
  <c r="Q2" i="1" s="1"/>
  <c r="R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R3" i="1" s="1"/>
  <c r="T3" i="1" s="1"/>
  <c r="N4" i="1"/>
  <c r="O4" i="1" s="1"/>
  <c r="P4" i="1" s="1"/>
  <c r="R4" i="1" s="1"/>
  <c r="T4" i="1" s="1"/>
  <c r="N5" i="1"/>
  <c r="O5" i="1" s="1"/>
  <c r="Q5" i="1" s="1"/>
  <c r="R5" i="1" s="1"/>
  <c r="T5" i="1" s="1"/>
  <c r="N6" i="1"/>
  <c r="O6" i="1" s="1"/>
  <c r="P6" i="1" s="1"/>
  <c r="Q6" i="1" s="1"/>
  <c r="T6" i="1" s="1"/>
  <c r="N7" i="1"/>
  <c r="O7" i="1" s="1"/>
  <c r="P7" i="1" s="1"/>
  <c r="Q7" i="1" s="1"/>
  <c r="T7" i="1" s="1"/>
  <c r="N8" i="1"/>
  <c r="O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<sst xmlns="http://schemas.openxmlformats.org/spreadsheetml/2006/main" count="27" uniqueCount="23">
  <si>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</si>
  <si>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</si>
  <si>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</si>
  <si>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</si>
  <si>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</si>
  <si>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</si>
  <si>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</si>
  <si>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</si>
  <si>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</si>
  <si>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</si>
  <si>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</si>
  <si>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</si>
  <si>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</si>
  <si>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</si>
  <si>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</si>
  <si>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</si>
  <si>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</si>
  <si>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ca</t>
  </si>
  <si>
    <t>value</t>
  </si>
  <si>
    <t>rate</t>
  </si>
  <si>
    <t>04.08.22</t>
  </si>
  <si>
    <t>Rajendra giri - Loda official - 2.60 cr for plot</t>
  </si>
  <si>
    <t>11.05.23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</si>
</sst>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240285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12C38-7F44-4694-8AF5-43A010E15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80285" cy="8402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506852</xdr:colOff>
      <xdr:row>47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2F33E-342D-4401-ACB2-5D572DD6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27652" cy="90976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24</xdr:col>
      <xdr:colOff>383095</xdr:colOff>
      <xdr:row>91</xdr:row>
      <xdr:rowOff>105906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27279-1127-4467-9CC0-8ECB8DE5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34500"/>
          <a:ext cx="15013495" cy="8106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1872</xdr:colOff>
      <xdr:row>47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4EC12-ADBF-43A0-8068-2CDF0162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13072" cy="9097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230249</xdr:colOff>
      <xdr:row>47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1312D-50CD-43DA-9BC1-9927F5B7A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2649" cy="9107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116188</xdr:colOff>
      <xdr:row>47</xdr:row>
      <xdr:rowOff>182250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39271-A8ED-4FF6-9492-840FC655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27388" cy="913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4230F8-9360-448E-9BBF-923AECA9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31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67B08-0F18-4EBF-A1A8-E527D952E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D1" workbookViewId="0">
      <selection activeCell="Q28" sqref="Q28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501.59982087614168</v>
      </c>
      <c r="D2">
        <f t="shared" ref="D2:D18" si="3">S2</f>
        <v>44900000</v>
      </c>
      <c r="E2">
        <f t="shared" ref="E2:E18" si="4">T2</f>
        <v>89514</v>
      </c>
      <c r="F2">
        <f t="shared" ref="F2:F18" si="5">ROUND((E2/10.764),0)</f>
        <v>8316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v>600</v>
      </c>
      <c r="Q2" s="6">
        <f t="shared" ref="Q2" si="11">P2*8.99870078651798</f>
        <v>5399.2204719107885</v>
      </c>
      <c r="R2" s="2">
        <f t="shared" ref="R2" si="12">Q2/10.764</f>
        <v>501.59982087614168</v>
      </c>
      <c r="S2">
        <v>44900000</v>
      </c>
      <c r="T2">
        <f t="shared" ref="T2" si="13">ROUND((S2/R2),0)</f>
        <v>89514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501.67224080267562</v>
      </c>
      <c r="D3">
        <f t="shared" si="3"/>
        <v>44500000</v>
      </c>
      <c r="E3">
        <f t="shared" si="4"/>
        <v>88703</v>
      </c>
      <c r="F3">
        <f t="shared" si="5"/>
        <v>8241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5400</v>
      </c>
      <c r="R3" s="2">
        <f t="shared" ref="R3:R18" si="17">Q3/10.764</f>
        <v>501.67224080267562</v>
      </c>
      <c r="S3">
        <v>44500000</v>
      </c>
      <c r="T3">
        <f t="shared" ref="T3:T18" si="18">ROUND((S3/R3),0)</f>
        <v>88703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167.22408026755855</v>
      </c>
      <c r="D4">
        <f t="shared" si="3"/>
        <v>14300000</v>
      </c>
      <c r="E4">
        <f t="shared" si="4"/>
        <v>85514</v>
      </c>
      <c r="F4">
        <f t="shared" si="5"/>
        <v>7944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1800</v>
      </c>
      <c r="R4" s="2">
        <f t="shared" si="17"/>
        <v>167.22408026755855</v>
      </c>
      <c r="S4">
        <v>14300000</v>
      </c>
      <c r="T4">
        <f t="shared" si="18"/>
        <v>85514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250.79991043807084</v>
      </c>
      <c r="D5">
        <f t="shared" si="3"/>
        <v>26400000</v>
      </c>
      <c r="E5">
        <f t="shared" si="4"/>
        <v>105263</v>
      </c>
      <c r="F5">
        <f t="shared" si="5"/>
        <v>9779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v>300</v>
      </c>
      <c r="Q5" s="6">
        <f t="shared" ref="Q5:Q18" si="19">P5*8.99870078651798</f>
        <v>2699.6102359553943</v>
      </c>
      <c r="R5" s="2">
        <f t="shared" si="17"/>
        <v>250.79991043807084</v>
      </c>
      <c r="S5">
        <v>26400000</v>
      </c>
      <c r="T5">
        <f t="shared" si="18"/>
        <v>105263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170.01</v>
      </c>
      <c r="D6">
        <f t="shared" si="3"/>
        <v>9809094</v>
      </c>
      <c r="E6">
        <f t="shared" si="4"/>
        <v>57697</v>
      </c>
      <c r="F6">
        <f t="shared" si="5"/>
        <v>5360</v>
      </c>
      <c r="G6" t="str">
        <f t="shared" si="6"/>
        <v>04.08.22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9"/>
        <v>0</v>
      </c>
      <c r="R6" s="2">
        <v>170.01</v>
      </c>
      <c r="S6">
        <v>9809094</v>
      </c>
      <c r="T6">
        <f t="shared" si="18"/>
        <v>57697</v>
      </c>
      <c r="U6" t="s">
        <v>20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170</v>
      </c>
      <c r="D7">
        <f t="shared" si="3"/>
        <v>9323094</v>
      </c>
      <c r="E7">
        <f t="shared" si="4"/>
        <v>54842</v>
      </c>
      <c r="F7">
        <f t="shared" si="5"/>
        <v>5095</v>
      </c>
      <c r="G7" t="str">
        <f t="shared" si="6"/>
        <v>11.05.23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9"/>
        <v>0</v>
      </c>
      <c r="R7" s="2">
        <v>170</v>
      </c>
      <c r="S7">
        <v>9323094</v>
      </c>
      <c r="T7">
        <f t="shared" si="18"/>
        <v>54842</v>
      </c>
      <c r="U7" t="s">
        <v>22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9"/>
        <v>0</v>
      </c>
      <c r="R8" s="2">
        <f t="shared" si="17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17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AD20" s="5"/>
    </row>
    <row r="27" spans="1:30" x14ac:dyDescent="0.25">
      <c r="J27" t="s">
        <v>17</v>
      </c>
      <c r="K27" t="s">
        <v>18</v>
      </c>
      <c r="L27" t="s">
        <v>19</v>
      </c>
    </row>
    <row r="28" spans="1:30" x14ac:dyDescent="0.25">
      <c r="J28">
        <v>1800</v>
      </c>
      <c r="K28">
        <v>25000000</v>
      </c>
      <c r="L28">
        <f>K28/J28</f>
        <v>13888.888888888889</v>
      </c>
    </row>
    <row r="29" spans="1:30" x14ac:dyDescent="0.25">
      <c r="J29" t="s"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>
      <selection activeCell="A50" sqref="A5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villa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dcterms:created xsi:type="dcterms:W3CDTF">2018-02-17T10:36:41Z</dcterms:created>
  <dcterms:modified xsi:type="dcterms:W3CDTF">2023-11-24T09:53:50Z</dcterms:modified>
</cp:coreProperties>
</file>