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Janata Bank\Mulund West\Jaywant Salunkhe\"/>
    </mc:Choice>
  </mc:AlternateContent>
  <xr:revisionPtr revIDLastSave="0" documentId="8_{B1F796EC-0BDA-4869-8448-EC609D367A15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<sst xmlns="http://schemas.openxmlformats.org/spreadsheetml/2006/main" count="37" uniqueCount="33">
  <si>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</si>
  <si>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</si>
  <si>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</si>
  <si>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</si>
  <si>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</si>
  <si>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</si>
  <si>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20% for Ground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</si>
  <si>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</si>
  <si>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</si>
  <si>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</si>
  <si>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</si>
  <si>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</si>
  <si>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</si>
  <si>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</si>
  <si>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</si>
  <si>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</si>
  <si>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</si>
  <si>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</si>
  <si>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</si>
  <si>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</si>
  <si>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</si>
  <si>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</si>
  <si>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</si>
  <si>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</si>
  <si>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</si>
  <si>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19</t>
  </si>
  <si>
    <t>31 and above</t>
  </si>
  <si>
    <t>Year of Construction</t>
  </si>
  <si>
    <t>Allotment</t>
  </si>
  <si>
    <t>4th Floor</t>
  </si>
  <si>
    <t>Age of the Building</t>
  </si>
  <si>
    <t>without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</si>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</sst>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37792</xdr:colOff>
      <xdr:row>16</xdr:row>
      <xdr:rowOff>28575</xdr:rowOff>
    </xdr:from>
    <xdr:to>
      <xdr:col>2</xdr:col>
      <xdr:colOff>876300</xdr:colOff>
      <xdr:row>27</xdr:row>
      <xdr:rowOff>57151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23872C-9C53-479C-8C79-93720D49B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642" y="3533775"/>
          <a:ext cx="3667433" cy="2228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sqref="A1:IV65536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7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187540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C3*20%</f>
        <v>37508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150032</v>
      </c>
      <c r="D5" s="22" t="s">
        <v>10</v>
      </c>
      <c r="E5" s="23">
        <f>ROUND(C5/10.764,0)</f>
        <v>13938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85270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64762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0.38</v>
      </c>
      <c r="D8" s="29">
        <f>1-C8</f>
        <v>0.62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40152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125422</v>
      </c>
      <c r="D10" s="22" t="s">
        <v>10</v>
      </c>
      <c r="E10" s="23">
        <f>ROUND(C10/10.764,0)</f>
        <v>11652</v>
      </c>
      <c r="F10" s="22" t="s">
        <v>11</v>
      </c>
      <c r="G10" s="14">
        <v>7</v>
      </c>
      <c r="H10" s="15">
        <v>7</v>
      </c>
      <c r="I10" s="16">
        <v>93</v>
      </c>
      <c r="K10" s="33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4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5.75" thickBot="1" x14ac:dyDescent="0.3">
      <c r="B12" s="35" t="s">
        <v>24</v>
      </c>
      <c r="C12" s="36">
        <v>2023</v>
      </c>
      <c r="E12" s="37" t="s">
        <v>25</v>
      </c>
      <c r="G12" s="14">
        <v>9</v>
      </c>
      <c r="H12" s="15">
        <v>9</v>
      </c>
      <c r="I12" s="16">
        <v>91</v>
      </c>
      <c r="K12" s="38" t="s">
        <v>26</v>
      </c>
      <c r="L12" s="39">
        <v>0.2</v>
      </c>
      <c r="N12" s="14">
        <v>8</v>
      </c>
      <c r="O12" s="25">
        <v>9.5</v>
      </c>
      <c r="P12" s="16">
        <f t="shared" si="0"/>
        <v>90.5</v>
      </c>
    </row>
    <row r="13" spans="2:17" ht="15.75" thickBot="1" x14ac:dyDescent="0.3">
      <c r="B13" s="35" t="s">
        <v>27</v>
      </c>
      <c r="C13" s="40">
        <v>1985</v>
      </c>
      <c r="D13" s="37" t="s">
        <v>28</v>
      </c>
      <c r="E13" t="s">
        <v>29</v>
      </c>
      <c r="G13" s="14">
        <v>10</v>
      </c>
      <c r="H13" s="15">
        <v>10</v>
      </c>
      <c r="I13" s="16">
        <v>90</v>
      </c>
      <c r="K13" s="41"/>
      <c r="L13" s="42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5" t="s">
        <v>30</v>
      </c>
      <c r="C14" s="36">
        <f>(C12-C13)</f>
        <v>38</v>
      </c>
      <c r="E14" t="s">
        <v>31</v>
      </c>
      <c r="G14" s="14">
        <v>11</v>
      </c>
      <c r="H14" s="15">
        <v>11</v>
      </c>
      <c r="I14" s="16">
        <v>89</v>
      </c>
      <c r="K14" s="43"/>
      <c r="L14" s="44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5" t="s">
        <v>32</v>
      </c>
      <c r="C15" s="35">
        <f>60-C14</f>
        <v>22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37"/>
      <c r="G16" s="14">
        <v>13</v>
      </c>
      <c r="H16" s="15">
        <v>13</v>
      </c>
      <c r="I16" s="16">
        <v>87</v>
      </c>
      <c r="J16" s="37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37"/>
      <c r="L17" s="37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37"/>
      <c r="L18" s="37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4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5"/>
      <c r="C37" s="36"/>
      <c r="E37" s="37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5"/>
      <c r="C38" s="36"/>
      <c r="D38" s="37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5"/>
      <c r="C39" s="36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5"/>
      <c r="C40" s="35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5"/>
      <c r="C41" s="35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8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6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6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6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6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6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6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6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6"/>
    </row>
    <row r="73" spans="7:15" ht="15.75" thickBot="1" x14ac:dyDescent="0.3">
      <c r="G73" s="14">
        <v>70</v>
      </c>
      <c r="H73" s="15">
        <v>70</v>
      </c>
      <c r="I73" s="38">
        <v>30</v>
      </c>
      <c r="N73" s="14">
        <v>69</v>
      </c>
      <c r="O73" s="46"/>
    </row>
    <row r="74" spans="7:15" ht="15.75" thickBot="1" x14ac:dyDescent="0.3">
      <c r="I74" s="48"/>
      <c r="N74" s="14">
        <v>70</v>
      </c>
      <c r="O74" s="46"/>
    </row>
    <row r="75" spans="7:15" ht="15.75" thickBot="1" x14ac:dyDescent="0.3">
      <c r="N75" s="14"/>
      <c r="O75" s="46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2023-11-21T05:52:39Z</dcterms:created>
  <dcterms:modified xsi:type="dcterms:W3CDTF">2023-11-21T05:53:16Z</dcterms:modified>
</cp:coreProperties>
</file>