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1B5CD00A-1F52-462F-BE59-8F1A62C04EEA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7" i="1" l="1"/>
  <c r="C23" i="1" l="1"/>
  <c r="C84" i="1" l="1"/>
  <c r="C5" i="1" l="1"/>
  <c r="C6" i="1" l="1"/>
  <c r="C14" i="1"/>
  <c r="C8" i="1" l="1"/>
  <c r="C10" i="1"/>
  <c r="C11" i="1" s="1"/>
  <c r="C12" i="1" s="1"/>
  <c r="C13" i="1" s="1"/>
  <c r="C16" i="1" s="1"/>
  <c r="C19" i="1" s="1"/>
  <c r="C25" i="1" l="1"/>
  <c r="C21" i="1"/>
  <c r="C20" i="1"/>
</calcChain>
</file>

<file path=xl/sharedStrings.xml><?xml version="1.0" encoding="utf-8"?>
<sst xmlns="http://schemas.openxmlformats.org/spreadsheetml/2006/main" count="22" uniqueCount="21">
  <si>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</si>
  <si>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</si>
  <si>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</si>
  <si>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</si>
  <si>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</si>
  <si>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</si>
  <si>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</si>
  <si>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</si>
  <si>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</si>
  <si>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</si>
  <si>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</si>
  <si>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</si>
  <si>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</si>
  <si>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</si>
  <si>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</si>
  <si>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</si>
  <si>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</si>
  <si>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oc</t>
  </si>
  <si>
    <t>bua</t>
  </si>
  <si>
    <t>NPA case</t>
  </si>
  <si>
    <t>BOB - Shivaji Chowk Kalyan - Mr. Ramniwas G Rewar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</si>
</sst>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2" borderId="0" xfId="0" applyNumberFormat="1" applyFill="1"/>
    <xf numFmtId="9" fontId="6" fillId="0" borderId="0" xfId="0" applyNumberFormat="1" applyFont="1"/>
    <xf numFmtId="0" fontId="4" fillId="3" borderId="2" xfId="0" applyFont="1" applyFill="1" applyBorder="1"/>
    <xf numFmtId="0" fontId="4" fillId="3" borderId="0" xfId="0" applyFont="1" applyFill="1" applyBorder="1"/>
    <xf numFmtId="43" fontId="5" fillId="3" borderId="0" xfId="1" applyFont="1" applyFill="1" applyBorder="1"/>
    <xf numFmtId="0" fontId="5" fillId="3" borderId="0" xfId="0" applyFont="1" applyFill="1" applyBorder="1"/>
    <xf numFmtId="10" fontId="5" fillId="3" borderId="0" xfId="0" applyNumberFormat="1" applyFont="1" applyFill="1" applyBorder="1"/>
    <xf numFmtId="43" fontId="5" fillId="3" borderId="0" xfId="0" applyNumberFormat="1" applyFont="1" applyFill="1" applyBorder="1"/>
    <xf numFmtId="43" fontId="4" fillId="3" borderId="0" xfId="0" applyNumberFormat="1" applyFont="1" applyFill="1" applyBorder="1"/>
    <xf numFmtId="43" fontId="4" fillId="3" borderId="7" xfId="0" applyNumberFormat="1" applyFont="1" applyFill="1" applyBorder="1"/>
    <xf numFmtId="43" fontId="4" fillId="3" borderId="0" xfId="0" applyNumberFormat="1" applyFont="1" applyFill="1"/>
    <xf numFmtId="0" fontId="0" fillId="3" borderId="0" xfId="0" applyFill="1" applyBorder="1"/>
    <xf numFmtId="0" fontId="4" fillId="3" borderId="0" xfId="0" applyFont="1" applyFill="1"/>
    <xf numFmtId="0" fontId="0" fillId="3" borderId="0" xfId="0" applyFill="1"/>
    <xf numFmtId="0" fontId="8" fillId="2" borderId="0" xfId="0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7"/>
  <sheetViews>
    <sheetView tabSelected="1" zoomScale="130" zoomScaleNormal="130" workbookViewId="0">
      <selection activeCell="G20" sqref="G20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bestFit="1" customWidth="1"/>
    <col min="7" max="7" width="13.7109375" bestFit="1" customWidth="1"/>
    <col min="9" max="9" width="17.140625" style="62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2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3"/>
      <c r="J2" s="5"/>
      <c r="K2" s="5"/>
      <c r="L2" s="6"/>
    </row>
    <row r="3" spans="1:12" x14ac:dyDescent="0.25">
      <c r="A3" s="4" t="s">
        <v>0</v>
      </c>
      <c r="B3" s="7"/>
      <c r="C3" s="35">
        <v>2000</v>
      </c>
      <c r="D3" s="40"/>
      <c r="E3" s="5"/>
      <c r="F3" s="5"/>
      <c r="G3" s="5"/>
      <c r="H3" s="5"/>
      <c r="I3" s="54"/>
      <c r="J3" s="5"/>
      <c r="K3" s="5"/>
      <c r="L3" s="6"/>
    </row>
    <row r="4" spans="1:12" ht="30" x14ac:dyDescent="0.25">
      <c r="A4" s="8" t="s">
        <v>1</v>
      </c>
      <c r="B4" s="7"/>
      <c r="C4" s="35">
        <v>1700</v>
      </c>
      <c r="D4" s="29"/>
      <c r="E4" s="5"/>
      <c r="F4" s="5"/>
      <c r="G4" s="5"/>
      <c r="H4" s="5"/>
      <c r="I4" s="54"/>
      <c r="J4" s="5"/>
      <c r="K4" s="5"/>
      <c r="L4" s="6"/>
    </row>
    <row r="5" spans="1:12" x14ac:dyDescent="0.25">
      <c r="A5" s="4" t="s">
        <v>2</v>
      </c>
      <c r="B5" s="7"/>
      <c r="C5" s="35">
        <f>C3-C4</f>
        <v>300</v>
      </c>
      <c r="D5" s="29"/>
      <c r="E5" s="5"/>
      <c r="F5" s="5"/>
      <c r="G5" s="5"/>
      <c r="H5" s="5"/>
      <c r="I5" s="54"/>
      <c r="J5" s="5"/>
      <c r="K5" s="5"/>
      <c r="L5" s="6"/>
    </row>
    <row r="6" spans="1:12" x14ac:dyDescent="0.25">
      <c r="A6" s="4" t="s">
        <v>3</v>
      </c>
      <c r="B6" s="7"/>
      <c r="C6" s="35">
        <f>C4</f>
        <v>1700</v>
      </c>
      <c r="D6" s="29"/>
      <c r="E6" s="5"/>
      <c r="F6" s="5"/>
      <c r="G6" s="5"/>
      <c r="H6" s="5"/>
      <c r="I6" s="54"/>
      <c r="J6" s="5"/>
      <c r="K6" s="5"/>
      <c r="L6" s="6"/>
    </row>
    <row r="7" spans="1:12" x14ac:dyDescent="0.25">
      <c r="A7" s="4" t="s">
        <v>4</v>
      </c>
      <c r="B7" s="9"/>
      <c r="C7" s="36">
        <f>D7-D8</f>
        <v>12</v>
      </c>
      <c r="D7" s="43">
        <v>2023</v>
      </c>
      <c r="E7" s="5"/>
      <c r="F7" s="5"/>
      <c r="G7" s="5"/>
      <c r="H7" s="5"/>
      <c r="I7" s="55"/>
      <c r="J7" s="5"/>
      <c r="K7" s="5"/>
      <c r="L7" s="6"/>
    </row>
    <row r="8" spans="1:12" x14ac:dyDescent="0.25">
      <c r="A8" s="4" t="s">
        <v>5</v>
      </c>
      <c r="B8" s="9"/>
      <c r="C8" s="36">
        <f>C9-C7</f>
        <v>38</v>
      </c>
      <c r="D8" s="30">
        <v>2011</v>
      </c>
      <c r="E8" s="5" t="s">
        <v>17</v>
      </c>
      <c r="F8" s="5"/>
      <c r="G8" s="5"/>
      <c r="H8" s="5"/>
      <c r="I8" s="55"/>
      <c r="J8" s="5"/>
      <c r="K8" s="5"/>
      <c r="L8" s="6"/>
    </row>
    <row r="9" spans="1:12" x14ac:dyDescent="0.25">
      <c r="A9" s="4" t="s">
        <v>6</v>
      </c>
      <c r="B9" s="9"/>
      <c r="C9" s="64">
        <v>50</v>
      </c>
      <c r="D9" s="30"/>
      <c r="E9" s="5"/>
      <c r="F9" s="5"/>
      <c r="G9" s="5"/>
      <c r="H9" s="5"/>
      <c r="I9" s="5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21.6</v>
      </c>
      <c r="D10" s="30"/>
      <c r="E10" s="5"/>
      <c r="F10" s="5"/>
      <c r="G10" s="5"/>
      <c r="H10" s="5"/>
      <c r="I10" s="55"/>
      <c r="J10" s="5"/>
      <c r="K10" s="5"/>
      <c r="L10" s="6"/>
    </row>
    <row r="11" spans="1:12" x14ac:dyDescent="0.25">
      <c r="A11" s="4"/>
      <c r="B11" s="10"/>
      <c r="C11" s="37">
        <f>C10%</f>
        <v>0.21600000000000003</v>
      </c>
      <c r="D11" s="31"/>
      <c r="E11" s="5"/>
      <c r="F11" s="5"/>
      <c r="G11" s="5"/>
      <c r="H11" s="5"/>
      <c r="I11" s="56"/>
      <c r="J11" s="5"/>
      <c r="K11" s="5"/>
      <c r="L11" s="6"/>
    </row>
    <row r="12" spans="1:12" x14ac:dyDescent="0.25">
      <c r="A12" s="4" t="s">
        <v>7</v>
      </c>
      <c r="B12" s="7"/>
      <c r="C12" s="35">
        <f>C6*C11</f>
        <v>367.20000000000005</v>
      </c>
      <c r="D12" s="29"/>
      <c r="E12" s="5"/>
      <c r="F12" s="5"/>
      <c r="G12" s="5"/>
      <c r="H12" s="5"/>
      <c r="I12" s="54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1332.8</v>
      </c>
      <c r="D13" s="29"/>
      <c r="E13" s="5"/>
      <c r="F13" s="5"/>
      <c r="G13" s="5"/>
      <c r="H13" s="5"/>
      <c r="I13" s="54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300</v>
      </c>
      <c r="D14" s="29"/>
      <c r="E14" s="5"/>
      <c r="F14" s="5"/>
      <c r="G14" s="5"/>
      <c r="H14" s="5"/>
      <c r="I14" s="54"/>
      <c r="J14" s="5"/>
      <c r="K14" s="5"/>
      <c r="L14" s="6"/>
    </row>
    <row r="15" spans="1:12" x14ac:dyDescent="0.25">
      <c r="B15" s="7"/>
      <c r="C15" s="35"/>
      <c r="D15" s="29"/>
      <c r="E15" s="5"/>
      <c r="F15" s="5"/>
      <c r="G15" s="5"/>
      <c r="H15" s="5"/>
      <c r="I15" s="54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1632.8</v>
      </c>
      <c r="D16" s="29"/>
      <c r="E16" s="5"/>
      <c r="F16" s="5"/>
      <c r="G16" s="5"/>
      <c r="H16" s="5"/>
      <c r="I16" s="54"/>
      <c r="J16" s="5"/>
      <c r="K16" s="5"/>
      <c r="L16" s="6"/>
    </row>
    <row r="17" spans="1:12" x14ac:dyDescent="0.25">
      <c r="B17" s="9"/>
      <c r="C17" s="36"/>
      <c r="D17" s="30"/>
      <c r="I17" s="55"/>
      <c r="J17" s="5"/>
      <c r="K17" s="5"/>
      <c r="L17" s="6"/>
    </row>
    <row r="18" spans="1:12" x14ac:dyDescent="0.25">
      <c r="A18" s="41" t="s">
        <v>18</v>
      </c>
      <c r="B18" s="42"/>
      <c r="C18" s="43">
        <v>2282</v>
      </c>
      <c r="D18" s="30"/>
      <c r="I18" s="55"/>
      <c r="J18" s="5"/>
      <c r="K18" s="5"/>
      <c r="L18" s="6"/>
    </row>
    <row r="19" spans="1:12" x14ac:dyDescent="0.25">
      <c r="A19" s="4" t="s">
        <v>16</v>
      </c>
      <c r="B19" s="46"/>
      <c r="C19" s="38">
        <f>C16*C18+D20</f>
        <v>3726049.6</v>
      </c>
      <c r="D19" s="45"/>
      <c r="E19" t="s">
        <v>19</v>
      </c>
      <c r="I19" s="57"/>
      <c r="J19" s="5"/>
      <c r="K19" s="5"/>
      <c r="L19" s="11"/>
    </row>
    <row r="20" spans="1:12" x14ac:dyDescent="0.25">
      <c r="A20" s="4" t="s">
        <v>14</v>
      </c>
      <c r="B20" s="5"/>
      <c r="C20" s="20">
        <f>C19*0.85</f>
        <v>3167142.16</v>
      </c>
      <c r="D20" s="49"/>
      <c r="E20" s="50">
        <v>0.85</v>
      </c>
      <c r="G20" s="63"/>
      <c r="I20" s="58"/>
      <c r="J20" s="5"/>
      <c r="K20" s="5"/>
      <c r="L20" s="6"/>
    </row>
    <row r="21" spans="1:12" x14ac:dyDescent="0.25">
      <c r="A21" s="4" t="s">
        <v>15</v>
      </c>
      <c r="B21" s="5"/>
      <c r="C21" s="20">
        <f>C19*0.7</f>
        <v>2608234.7199999997</v>
      </c>
      <c r="D21" s="32"/>
      <c r="E21" s="51">
        <v>0.7</v>
      </c>
      <c r="I21" s="58"/>
      <c r="J21" s="5"/>
      <c r="K21" s="5"/>
      <c r="L21" s="6"/>
    </row>
    <row r="22" spans="1:12" x14ac:dyDescent="0.25">
      <c r="A22" s="4"/>
      <c r="B22" s="5"/>
      <c r="C22" s="19"/>
      <c r="D22" s="30"/>
      <c r="I22" s="53"/>
      <c r="J22" s="5"/>
      <c r="K22" s="5"/>
      <c r="L22" s="15"/>
    </row>
    <row r="23" spans="1:12" x14ac:dyDescent="0.25">
      <c r="A23" s="13" t="s">
        <v>9</v>
      </c>
      <c r="B23" s="14"/>
      <c r="C23" s="39">
        <f>C4*C18</f>
        <v>3879400</v>
      </c>
      <c r="D23" s="33"/>
      <c r="I23" s="59"/>
      <c r="J23" s="5"/>
      <c r="K23" s="5"/>
    </row>
    <row r="24" spans="1:12" x14ac:dyDescent="0.25">
      <c r="A24" s="23" t="s">
        <v>10</v>
      </c>
      <c r="C24" s="19"/>
      <c r="I24" s="53"/>
      <c r="J24" s="5"/>
      <c r="K24" s="5"/>
    </row>
    <row r="25" spans="1:12" x14ac:dyDescent="0.25">
      <c r="A25" s="25" t="s">
        <v>11</v>
      </c>
      <c r="B25" s="21"/>
      <c r="C25" s="20">
        <f>C19*0.04/12</f>
        <v>12420.165333333332</v>
      </c>
      <c r="D25" s="34"/>
      <c r="E25" s="47"/>
      <c r="I25" s="58"/>
      <c r="J25" s="5"/>
      <c r="K25" s="5"/>
    </row>
    <row r="26" spans="1:12" x14ac:dyDescent="0.25">
      <c r="A26" s="5"/>
      <c r="B26" s="5"/>
      <c r="C26" s="20"/>
      <c r="D26" s="32"/>
      <c r="I26" s="58"/>
      <c r="J26" s="5"/>
    </row>
    <row r="27" spans="1:12" x14ac:dyDescent="0.25">
      <c r="A27" s="48" t="s">
        <v>20</v>
      </c>
      <c r="B27" s="5"/>
      <c r="C27" s="34"/>
      <c r="D27" s="34"/>
      <c r="E27" s="17"/>
      <c r="F27" s="17"/>
      <c r="G27" s="5"/>
      <c r="H27" s="5"/>
      <c r="I27" s="60"/>
      <c r="J27" s="5"/>
    </row>
    <row r="28" spans="1:12" x14ac:dyDescent="0.25">
      <c r="A28" s="48"/>
      <c r="B28" s="5"/>
      <c r="C28" s="5"/>
      <c r="D28" s="5"/>
      <c r="E28" s="5"/>
      <c r="F28" s="5"/>
      <c r="G28" s="5"/>
      <c r="H28" s="5"/>
      <c r="I28" s="61"/>
      <c r="J28" s="5"/>
    </row>
    <row r="29" spans="1:12" x14ac:dyDescent="0.25">
      <c r="A29" s="46"/>
      <c r="B29" s="5"/>
      <c r="C29" s="5"/>
      <c r="D29" s="5"/>
      <c r="E29" s="5"/>
      <c r="F29" s="5"/>
      <c r="G29" s="5"/>
      <c r="H29" s="5"/>
      <c r="I29" s="61"/>
      <c r="J29" s="5"/>
    </row>
    <row r="30" spans="1:12" x14ac:dyDescent="0.25">
      <c r="A30" s="17"/>
      <c r="B30" s="5"/>
      <c r="C30" s="5"/>
      <c r="D30" s="5"/>
      <c r="E30" s="5"/>
      <c r="F30" s="5"/>
      <c r="G30" s="5"/>
      <c r="H30" s="5"/>
      <c r="I30" s="61"/>
      <c r="J30" s="5"/>
    </row>
    <row r="31" spans="1:12" x14ac:dyDescent="0.25">
      <c r="A31" s="5"/>
      <c r="B31" s="5"/>
      <c r="C31" s="5"/>
      <c r="D31" s="5"/>
      <c r="E31" s="5"/>
      <c r="F31" s="5"/>
      <c r="G31" s="5"/>
      <c r="H31" s="5"/>
      <c r="I31" s="61"/>
      <c r="J31" s="5"/>
    </row>
    <row r="32" spans="1:12" x14ac:dyDescent="0.25">
      <c r="A32" s="5"/>
      <c r="B32" s="5"/>
      <c r="C32" s="5"/>
      <c r="D32" s="5"/>
      <c r="E32" s="5"/>
      <c r="F32" s="5"/>
      <c r="G32" s="5"/>
      <c r="H32" s="5"/>
      <c r="I32" s="61"/>
      <c r="J32" s="5"/>
    </row>
    <row r="33" spans="1:10" x14ac:dyDescent="0.25">
      <c r="A33" s="17"/>
      <c r="B33" s="5"/>
      <c r="C33" s="5"/>
      <c r="D33" s="5"/>
      <c r="E33" s="5"/>
      <c r="F33" s="5"/>
      <c r="G33" s="5"/>
      <c r="H33" s="5"/>
      <c r="I33" s="61"/>
      <c r="J33" s="5"/>
    </row>
    <row r="34" spans="1:10" x14ac:dyDescent="0.25">
      <c r="A34" s="17"/>
      <c r="B34" s="5"/>
      <c r="C34" s="5"/>
      <c r="D34" s="5"/>
      <c r="E34" s="5"/>
      <c r="F34" s="5"/>
      <c r="G34" s="5"/>
      <c r="H34" s="5"/>
      <c r="I34" s="61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61"/>
      <c r="J35" s="5"/>
    </row>
    <row r="36" spans="1:10" x14ac:dyDescent="0.25">
      <c r="A36" s="17"/>
      <c r="B36" s="5"/>
      <c r="C36" s="5"/>
      <c r="D36" s="5"/>
      <c r="E36" s="5"/>
      <c r="F36" s="5"/>
      <c r="G36" s="5"/>
      <c r="H36" s="5"/>
      <c r="I36" s="61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61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61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61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61"/>
      <c r="J40" s="5"/>
    </row>
    <row r="41" spans="1:10" x14ac:dyDescent="0.25">
      <c r="A41" s="5"/>
      <c r="B41" s="5"/>
      <c r="C41" s="26"/>
      <c r="E41" s="5"/>
      <c r="F41" s="5"/>
      <c r="G41" s="5"/>
      <c r="H41" s="5"/>
      <c r="J41" s="5"/>
    </row>
    <row r="42" spans="1:10" x14ac:dyDescent="0.25">
      <c r="A42" s="5"/>
      <c r="B42" s="5"/>
      <c r="C42" s="26"/>
      <c r="E42" s="5"/>
      <c r="F42" s="5"/>
      <c r="G42" s="5"/>
      <c r="H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J43" s="5"/>
    </row>
    <row r="44" spans="1:10" x14ac:dyDescent="0.25">
      <c r="A44" s="5"/>
      <c r="B44" s="5"/>
      <c r="C44" s="26"/>
      <c r="E44" s="5"/>
      <c r="F44" s="5"/>
      <c r="G44" s="5"/>
      <c r="H44" s="5"/>
      <c r="J44" s="5"/>
    </row>
    <row r="45" spans="1:10" x14ac:dyDescent="0.25">
      <c r="A45" s="5"/>
      <c r="B45" s="5"/>
      <c r="C45" s="24"/>
      <c r="D45" s="24"/>
      <c r="E45" s="5"/>
      <c r="F45" s="5"/>
      <c r="G45" s="5"/>
      <c r="H45" s="5"/>
      <c r="I45" s="53"/>
      <c r="J45" s="5"/>
    </row>
    <row r="46" spans="1:10" x14ac:dyDescent="0.25">
      <c r="A46" s="22"/>
      <c r="B46" s="5"/>
      <c r="C46" s="24"/>
      <c r="D46" s="24"/>
      <c r="E46" s="5"/>
      <c r="F46" s="5"/>
      <c r="G46" s="12"/>
      <c r="H46" s="5"/>
      <c r="I46" s="53"/>
      <c r="J46" s="5"/>
    </row>
    <row r="47" spans="1:10" x14ac:dyDescent="0.25">
      <c r="A47" s="5"/>
      <c r="B47" s="5"/>
      <c r="C47" s="24"/>
      <c r="D47" s="24"/>
      <c r="E47" s="17"/>
      <c r="F47" s="17"/>
      <c r="G47" s="12"/>
      <c r="H47" s="5"/>
      <c r="I47" s="53"/>
      <c r="J47" s="5"/>
    </row>
    <row r="48" spans="1:10" x14ac:dyDescent="0.25">
      <c r="A48" s="5"/>
      <c r="B48" s="5"/>
      <c r="C48" s="24"/>
      <c r="D48" s="24"/>
      <c r="E48" s="17"/>
      <c r="F48" s="17"/>
      <c r="G48" s="5"/>
      <c r="H48" s="5"/>
      <c r="I48" s="53"/>
      <c r="J48" s="5"/>
    </row>
    <row r="49" spans="1:10" x14ac:dyDescent="0.25">
      <c r="A49" s="5"/>
      <c r="B49" s="5"/>
      <c r="C49" s="19"/>
      <c r="D49" s="24"/>
      <c r="E49" s="5"/>
      <c r="F49" s="5"/>
      <c r="G49" s="5"/>
      <c r="H49" s="5"/>
      <c r="I49" s="53"/>
      <c r="J49" s="5"/>
    </row>
    <row r="50" spans="1:10" x14ac:dyDescent="0.25">
      <c r="A50" s="5"/>
      <c r="B50" s="5"/>
      <c r="C50" s="19"/>
      <c r="E50" s="5"/>
      <c r="F50" s="5"/>
      <c r="G50" s="5"/>
      <c r="H50" s="5"/>
      <c r="I50" s="53"/>
      <c r="J50" s="5"/>
    </row>
    <row r="51" spans="1:10" x14ac:dyDescent="0.25">
      <c r="A51" s="5"/>
      <c r="B51" s="5"/>
      <c r="C51" s="19"/>
      <c r="E51" s="5"/>
      <c r="F51" s="5"/>
      <c r="G51" s="5"/>
      <c r="H51" s="5"/>
      <c r="I51" s="53"/>
      <c r="J51" s="5"/>
    </row>
    <row r="52" spans="1:10" x14ac:dyDescent="0.25">
      <c r="A52" s="5"/>
      <c r="B52" s="5"/>
      <c r="C52" s="19"/>
      <c r="E52" s="5"/>
      <c r="F52" s="5"/>
      <c r="G52" s="5"/>
      <c r="H52" s="5"/>
      <c r="I52" s="53"/>
      <c r="J52" s="5"/>
    </row>
    <row r="53" spans="1:10" x14ac:dyDescent="0.25">
      <c r="A53" s="5"/>
      <c r="B53" s="5"/>
      <c r="C53" s="19"/>
      <c r="D53" s="24"/>
      <c r="E53" s="5"/>
      <c r="F53" s="5"/>
      <c r="G53" s="5"/>
      <c r="H53" s="5"/>
      <c r="I53" s="53"/>
      <c r="J53" s="5"/>
    </row>
    <row r="54" spans="1:10" x14ac:dyDescent="0.25">
      <c r="A54" s="5"/>
      <c r="B54" s="5"/>
      <c r="C54" s="19"/>
      <c r="D54" s="24"/>
      <c r="E54" s="5"/>
      <c r="F54" s="5"/>
      <c r="G54" s="5"/>
      <c r="H54" s="5"/>
      <c r="I54" s="53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3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3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3"/>
      <c r="J57" s="5"/>
    </row>
    <row r="58" spans="1:10" x14ac:dyDescent="0.25">
      <c r="A58" s="5"/>
      <c r="B58" s="5"/>
      <c r="C58" s="19"/>
      <c r="D58" s="24"/>
      <c r="E58" s="5"/>
      <c r="F58" s="5"/>
      <c r="G58" s="5"/>
      <c r="H58" s="5"/>
      <c r="I58" s="53"/>
      <c r="J58" s="5"/>
    </row>
    <row r="59" spans="1:10" ht="15.75" x14ac:dyDescent="0.25">
      <c r="A59" s="16"/>
      <c r="B59" s="5"/>
      <c r="C59" s="19"/>
      <c r="D59" s="24"/>
      <c r="E59" s="5"/>
      <c r="F59" s="5"/>
      <c r="G59" s="5"/>
      <c r="H59" s="5"/>
      <c r="I59" s="53"/>
      <c r="J59" s="5"/>
    </row>
    <row r="60" spans="1:10" ht="15.75" x14ac:dyDescent="0.25">
      <c r="A60" s="16"/>
      <c r="B60" s="5"/>
      <c r="C60" s="19"/>
      <c r="D60" s="24"/>
      <c r="E60" s="5"/>
      <c r="F60" s="5"/>
      <c r="G60" s="5"/>
      <c r="H60" s="5"/>
      <c r="I60" s="53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3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3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3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3"/>
      <c r="J64" s="5"/>
    </row>
    <row r="65" spans="1:10" ht="15.75" x14ac:dyDescent="0.25">
      <c r="A65" s="16"/>
      <c r="B65" s="5"/>
      <c r="C65" s="19"/>
      <c r="D65" s="24"/>
      <c r="E65" s="5"/>
      <c r="F65" s="5"/>
      <c r="G65" s="5"/>
      <c r="H65" s="5"/>
      <c r="I65" s="53"/>
      <c r="J65" s="5"/>
    </row>
    <row r="66" spans="1:10" x14ac:dyDescent="0.25">
      <c r="A66" s="5"/>
      <c r="B66" s="5"/>
      <c r="C66" s="19"/>
      <c r="D66" s="24"/>
      <c r="E66" s="5"/>
      <c r="F66" s="5"/>
      <c r="G66" s="5"/>
      <c r="H66" s="5"/>
      <c r="I66" s="53"/>
      <c r="J66" s="5"/>
    </row>
    <row r="67" spans="1:10" x14ac:dyDescent="0.25">
      <c r="A67" s="5"/>
      <c r="B67" s="5"/>
      <c r="C67" s="19"/>
      <c r="D67" s="24"/>
      <c r="E67" s="5"/>
      <c r="F67" s="5"/>
      <c r="G67" s="5"/>
      <c r="H67" s="5"/>
      <c r="I67" s="53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3"/>
      <c r="J68" s="5"/>
    </row>
    <row r="69" spans="1:10" x14ac:dyDescent="0.25">
      <c r="A69" s="5"/>
      <c r="B69" s="5"/>
      <c r="C69" s="19"/>
      <c r="D69" s="24"/>
      <c r="E69" s="5"/>
      <c r="F69" s="5"/>
      <c r="G69" s="5"/>
      <c r="H69" s="5"/>
      <c r="I69" s="53"/>
      <c r="J69" s="5"/>
    </row>
    <row r="70" spans="1:10" x14ac:dyDescent="0.25">
      <c r="A70" s="5"/>
      <c r="B70" s="5"/>
      <c r="C70" s="19"/>
      <c r="D70" s="24"/>
      <c r="E70" s="5"/>
      <c r="F70" s="17"/>
      <c r="G70" s="17"/>
      <c r="H70" s="17"/>
      <c r="I70" s="53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3"/>
      <c r="J71" s="5"/>
    </row>
    <row r="72" spans="1:10" x14ac:dyDescent="0.25">
      <c r="A72" s="5"/>
      <c r="B72" s="5"/>
      <c r="C72" s="19"/>
      <c r="D72" s="24"/>
      <c r="E72" s="5"/>
      <c r="F72" s="5"/>
      <c r="G72" s="5"/>
      <c r="H72" s="5"/>
      <c r="I72" s="53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3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3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3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3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3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3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3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3"/>
      <c r="J80" s="5"/>
    </row>
    <row r="81" spans="1:10" x14ac:dyDescent="0.25">
      <c r="A81" s="5"/>
      <c r="B81" s="5"/>
      <c r="C81" s="19"/>
      <c r="D81" s="24"/>
      <c r="E81" s="5"/>
      <c r="F81" s="5"/>
      <c r="G81" s="5"/>
      <c r="H81" s="5"/>
      <c r="I81" s="53"/>
      <c r="J81" s="5"/>
    </row>
    <row r="82" spans="1:10" x14ac:dyDescent="0.25">
      <c r="A82" s="5"/>
      <c r="B82" s="5"/>
      <c r="C82" s="19"/>
      <c r="E82" s="5"/>
      <c r="F82" s="5"/>
      <c r="G82" s="5"/>
      <c r="H82" s="5"/>
      <c r="I82" s="53"/>
      <c r="J82" s="5"/>
    </row>
    <row r="83" spans="1:10" x14ac:dyDescent="0.25">
      <c r="A83" s="5"/>
      <c r="B83" s="5"/>
      <c r="C83" s="19"/>
      <c r="D83" s="24"/>
      <c r="E83" s="5"/>
      <c r="F83" s="5"/>
      <c r="G83" s="5"/>
      <c r="H83" s="5"/>
      <c r="I83" s="53"/>
      <c r="J83" s="5"/>
    </row>
    <row r="84" spans="1:10" x14ac:dyDescent="0.25">
      <c r="A84" s="5"/>
      <c r="B84" s="5"/>
      <c r="C84" s="19">
        <f>C83*C82</f>
        <v>0</v>
      </c>
      <c r="D84" s="24"/>
      <c r="E84" s="5"/>
      <c r="F84" s="5"/>
      <c r="G84" s="5"/>
      <c r="H84" s="5"/>
      <c r="I84" s="53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3"/>
      <c r="J85" s="5"/>
    </row>
    <row r="86" spans="1:10" x14ac:dyDescent="0.25">
      <c r="A86" s="5"/>
      <c r="B86" s="5"/>
      <c r="C86" s="19"/>
      <c r="D86" s="24"/>
      <c r="E86" s="5"/>
      <c r="F86" s="5"/>
      <c r="G86" s="5"/>
      <c r="H86" s="5"/>
      <c r="I86" s="53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3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3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3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3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3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3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3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3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3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3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3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3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3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3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3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3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3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3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3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3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3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3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3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3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3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3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3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3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3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3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3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3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3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3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3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3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3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3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3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3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3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3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3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3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3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3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3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3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3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3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3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3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3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3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3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3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3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3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3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3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3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3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3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3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3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3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3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3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3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3"/>
      <c r="J156" s="5"/>
    </row>
    <row r="157" spans="1:10" x14ac:dyDescent="0.25">
      <c r="A157" s="5"/>
      <c r="B157" s="5"/>
      <c r="C157" s="19"/>
      <c r="D157" s="24"/>
      <c r="E157" s="5"/>
      <c r="F157" s="5"/>
      <c r="G157" s="5"/>
      <c r="H157" s="5"/>
      <c r="I157" s="53"/>
      <c r="J15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2023-12-04T06:20:16Z</dcterms:modified>
</cp:coreProperties>
</file>