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jit Patel\"/>
    </mc:Choice>
  </mc:AlternateContent>
  <xr:revisionPtr revIDLastSave="0" documentId="13_ncr:1_{4070FCA9-1ECF-4747-AC44-5205B2184D8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O2" i="1"/>
  <c r="P2" i="1" s="1"/>
  <c r="N3" i="1"/>
  <c r="O3" i="1" s="1"/>
  <c r="P3" i="1" s="1"/>
  <c r="Q3" i="1" s="1"/>
  <c r="T3" i="1" s="1"/>
  <c r="N4" i="1"/>
  <c r="O4" i="1" s="1"/>
  <c r="P4" i="1" s="1"/>
  <c r="Q4" i="1" s="1"/>
  <c r="T4" i="1" s="1"/>
  <c r="N5" i="1"/>
  <c r="O5" i="1" s="1"/>
  <c r="P5" i="1" s="1"/>
  <c r="Q5" i="1" s="1"/>
  <c r="T5" i="1" s="1"/>
  <c r="N6" i="1"/>
  <c r="O6" i="1" s="1"/>
  <c r="P6" i="1" s="1"/>
  <c r="Q6" i="1" s="1"/>
  <c r="T6" i="1" s="1"/>
  <c r="N7" i="1"/>
  <c r="O7" i="1" s="1"/>
  <c r="P7" i="1" s="1"/>
  <c r="Q7" i="1" s="1"/>
  <c r="T7" i="1" s="1"/>
  <c r="N8" i="1"/>
  <c r="O8" i="1" s="1"/>
  <c r="P8" i="1" s="1"/>
  <c r="Q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R2" i="1"/>
  <c r="T2" i="1" s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<sst xmlns="http://schemas.openxmlformats.org/spreadsheetml/2006/main" count="27" uniqueCount="18">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</sst>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F76C2-DED8-4127-9BD9-DDB20B255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1D1F3F-18E0-4D47-B9BE-52257CCC9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0BBE7-DA2A-4DD9-981F-9D18135C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5F0D04-AB0D-4A1A-9290-C16E882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303AB-57E8-4042-A416-20488FF6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7A8E80-F20B-412C-9B8E-FDCB5BCEF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D78B2E-BDFA-4B38-AAEE-581C8FBBC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workbookViewId="0">
      <selection activeCell="U4" sqref="U4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557.41360089186185</v>
      </c>
      <c r="D2">
        <f t="shared" ref="D2:D18" si="3">S2</f>
        <v>50000000</v>
      </c>
      <c r="E2">
        <f t="shared" ref="E2:E18" si="4">T2</f>
        <v>89700</v>
      </c>
      <c r="F2">
        <f t="shared" ref="F2:F18" si="5">ROUND((E2/10.764),0)</f>
        <v>8333</v>
      </c>
      <c r="G2" t="str">
        <f t="shared" ref="G2:G18" si="6">U2</f>
        <v>LB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:N18" si="9">M2*2.47107605477881</f>
        <v>0</v>
      </c>
      <c r="O2" s="6">
        <f t="shared" ref="O2:O18" si="10">N2*40.0001976870614</f>
        <v>0</v>
      </c>
      <c r="P2" s="6">
        <f t="shared" ref="P2:P18" si="11">O2*121.0167464</f>
        <v>0</v>
      </c>
      <c r="Q2" s="6">
        <v>6000</v>
      </c>
      <c r="R2" s="2">
        <f t="shared" ref="R2:R18" si="12">Q2/10.764</f>
        <v>557.41360089186185</v>
      </c>
      <c r="S2">
        <v>50000000</v>
      </c>
      <c r="T2">
        <f t="shared" ref="T2:T18" si="13">ROUND((S2/R2),0)</f>
        <v>89700</v>
      </c>
      <c r="U2" t="s">
        <v>17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1000</v>
      </c>
      <c r="D3">
        <f t="shared" si="3"/>
        <v>82500000</v>
      </c>
      <c r="E3">
        <f t="shared" si="4"/>
        <v>82500</v>
      </c>
      <c r="F3">
        <f t="shared" si="5"/>
        <v>7664</v>
      </c>
      <c r="G3" t="str">
        <f t="shared" si="6"/>
        <v>LB</v>
      </c>
      <c r="H3">
        <f t="shared" si="7"/>
        <v>0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f t="shared" si="11"/>
        <v>0</v>
      </c>
      <c r="Q3" s="6">
        <f t="shared" ref="Q2:Q18" si="14">P3*8.99870078651798</f>
        <v>0</v>
      </c>
      <c r="R3" s="2">
        <v>1000</v>
      </c>
      <c r="S3">
        <v>82500000</v>
      </c>
      <c r="T3">
        <f t="shared" si="13"/>
        <v>82500</v>
      </c>
      <c r="U3" t="s">
        <v>17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4000</v>
      </c>
      <c r="D4">
        <f t="shared" si="3"/>
        <v>320000000</v>
      </c>
      <c r="E4">
        <f t="shared" si="4"/>
        <v>80000</v>
      </c>
      <c r="F4">
        <f t="shared" si="5"/>
        <v>7432</v>
      </c>
      <c r="G4" t="str">
        <f t="shared" si="6"/>
        <v>LB</v>
      </c>
      <c r="H4">
        <f t="shared" si="7"/>
        <v>0</v>
      </c>
      <c r="I4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f t="shared" si="11"/>
        <v>0</v>
      </c>
      <c r="Q4" s="6">
        <f t="shared" si="14"/>
        <v>0</v>
      </c>
      <c r="R4" s="2">
        <v>4000</v>
      </c>
      <c r="S4">
        <v>320000000</v>
      </c>
      <c r="T4">
        <f t="shared" si="13"/>
        <v>80000</v>
      </c>
      <c r="U4" t="s">
        <v>17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1500</v>
      </c>
      <c r="D5">
        <f t="shared" si="3"/>
        <v>100000000</v>
      </c>
      <c r="E5">
        <f t="shared" si="4"/>
        <v>66667</v>
      </c>
      <c r="F5">
        <f t="shared" si="5"/>
        <v>6194</v>
      </c>
      <c r="G5" t="str">
        <f t="shared" si="6"/>
        <v>LB</v>
      </c>
      <c r="H5">
        <f t="shared" si="7"/>
        <v>0</v>
      </c>
      <c r="I5">
        <f t="shared" si="8"/>
        <v>0</v>
      </c>
      <c r="M5" s="6">
        <v>0</v>
      </c>
      <c r="N5" s="6">
        <f t="shared" si="9"/>
        <v>0</v>
      </c>
      <c r="O5" s="6">
        <f t="shared" si="10"/>
        <v>0</v>
      </c>
      <c r="P5" s="6">
        <f t="shared" si="11"/>
        <v>0</v>
      </c>
      <c r="Q5" s="6">
        <f t="shared" si="14"/>
        <v>0</v>
      </c>
      <c r="R5" s="2">
        <v>1500</v>
      </c>
      <c r="S5">
        <v>100000000</v>
      </c>
      <c r="T5">
        <f t="shared" si="13"/>
        <v>66667</v>
      </c>
      <c r="U5" t="s">
        <v>17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420</v>
      </c>
      <c r="D6">
        <f t="shared" si="3"/>
        <v>37500000</v>
      </c>
      <c r="E6">
        <f t="shared" si="4"/>
        <v>89286</v>
      </c>
      <c r="F6">
        <f t="shared" si="5"/>
        <v>8295</v>
      </c>
      <c r="G6" t="str">
        <f t="shared" si="6"/>
        <v>LB</v>
      </c>
      <c r="H6">
        <f t="shared" si="7"/>
        <v>0</v>
      </c>
      <c r="I6">
        <f t="shared" si="8"/>
        <v>0</v>
      </c>
      <c r="M6" s="6">
        <v>0</v>
      </c>
      <c r="N6" s="6">
        <f t="shared" si="9"/>
        <v>0</v>
      </c>
      <c r="O6" s="6">
        <f t="shared" si="10"/>
        <v>0</v>
      </c>
      <c r="P6" s="6">
        <f t="shared" si="11"/>
        <v>0</v>
      </c>
      <c r="Q6" s="6">
        <f t="shared" si="14"/>
        <v>0</v>
      </c>
      <c r="R6" s="2">
        <v>420</v>
      </c>
      <c r="S6">
        <v>37500000</v>
      </c>
      <c r="T6">
        <f t="shared" si="13"/>
        <v>89286</v>
      </c>
      <c r="U6" t="s">
        <v>17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800</v>
      </c>
      <c r="D7">
        <f t="shared" si="3"/>
        <v>80000000</v>
      </c>
      <c r="E7">
        <f t="shared" si="4"/>
        <v>100000</v>
      </c>
      <c r="F7">
        <f t="shared" si="5"/>
        <v>9290</v>
      </c>
      <c r="G7" t="str">
        <f t="shared" si="6"/>
        <v>LB</v>
      </c>
      <c r="H7">
        <f t="shared" si="7"/>
        <v>0</v>
      </c>
      <c r="I7">
        <f t="shared" si="8"/>
        <v>0</v>
      </c>
      <c r="M7" s="6">
        <v>0</v>
      </c>
      <c r="N7" s="6">
        <f t="shared" si="9"/>
        <v>0</v>
      </c>
      <c r="O7" s="6">
        <f t="shared" si="10"/>
        <v>0</v>
      </c>
      <c r="P7" s="6">
        <f t="shared" si="11"/>
        <v>0</v>
      </c>
      <c r="Q7" s="6">
        <f t="shared" si="14"/>
        <v>0</v>
      </c>
      <c r="R7" s="2">
        <v>800</v>
      </c>
      <c r="S7">
        <v>80000000</v>
      </c>
      <c r="T7">
        <f t="shared" si="13"/>
        <v>100000</v>
      </c>
      <c r="U7" t="s">
        <v>17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3000</v>
      </c>
      <c r="D8">
        <f t="shared" si="3"/>
        <v>150000000</v>
      </c>
      <c r="E8">
        <f t="shared" si="4"/>
        <v>50000</v>
      </c>
      <c r="F8">
        <f t="shared" si="5"/>
        <v>4645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9"/>
        <v>0</v>
      </c>
      <c r="O8" s="6">
        <f t="shared" si="10"/>
        <v>0</v>
      </c>
      <c r="P8" s="6">
        <f t="shared" si="11"/>
        <v>0</v>
      </c>
      <c r="Q8" s="6">
        <f t="shared" si="14"/>
        <v>0</v>
      </c>
      <c r="R8" s="2">
        <v>3000</v>
      </c>
      <c r="S8">
        <v>150000000</v>
      </c>
      <c r="T8">
        <f t="shared" si="13"/>
        <v>50000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9"/>
        <v>0</v>
      </c>
      <c r="O9" s="6">
        <f t="shared" si="10"/>
        <v>0</v>
      </c>
      <c r="P9" s="6">
        <f t="shared" si="11"/>
        <v>0</v>
      </c>
      <c r="Q9" s="6">
        <f t="shared" si="14"/>
        <v>0</v>
      </c>
      <c r="R9" s="2">
        <f t="shared" si="12"/>
        <v>0</v>
      </c>
      <c r="S9">
        <v>0</v>
      </c>
      <c r="T9" t="e">
        <f t="shared" si="13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9"/>
        <v>0</v>
      </c>
      <c r="O10" s="6">
        <f t="shared" si="10"/>
        <v>0</v>
      </c>
      <c r="P10" s="6">
        <f t="shared" si="11"/>
        <v>0</v>
      </c>
      <c r="Q10" s="6">
        <f t="shared" si="14"/>
        <v>0</v>
      </c>
      <c r="R10" s="2">
        <f t="shared" si="12"/>
        <v>0</v>
      </c>
      <c r="S10">
        <v>0</v>
      </c>
      <c r="T10" t="e">
        <f t="shared" si="13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9"/>
        <v>0</v>
      </c>
      <c r="O11" s="6">
        <f t="shared" si="10"/>
        <v>0</v>
      </c>
      <c r="P11" s="6">
        <f t="shared" si="11"/>
        <v>0</v>
      </c>
      <c r="Q11" s="6">
        <f t="shared" si="14"/>
        <v>0</v>
      </c>
      <c r="R11" s="2">
        <f t="shared" si="12"/>
        <v>0</v>
      </c>
      <c r="S11">
        <v>0</v>
      </c>
      <c r="T11" t="e">
        <f t="shared" si="13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9"/>
        <v>0</v>
      </c>
      <c r="O12" s="6">
        <f t="shared" si="10"/>
        <v>0</v>
      </c>
      <c r="P12" s="6">
        <f t="shared" si="11"/>
        <v>0</v>
      </c>
      <c r="Q12" s="6">
        <f t="shared" si="14"/>
        <v>0</v>
      </c>
      <c r="R12" s="2">
        <f t="shared" si="12"/>
        <v>0</v>
      </c>
      <c r="S12">
        <v>0</v>
      </c>
      <c r="T12" t="e">
        <f t="shared" si="13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9"/>
        <v>0</v>
      </c>
      <c r="O13" s="6">
        <f t="shared" si="10"/>
        <v>0</v>
      </c>
      <c r="P13" s="6">
        <f t="shared" si="11"/>
        <v>0</v>
      </c>
      <c r="Q13" s="6">
        <f t="shared" si="14"/>
        <v>0</v>
      </c>
      <c r="R13" s="2">
        <f t="shared" si="12"/>
        <v>0</v>
      </c>
      <c r="S13">
        <v>0</v>
      </c>
      <c r="T13" t="e">
        <f t="shared" si="13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9"/>
        <v>0</v>
      </c>
      <c r="O14" s="6">
        <f t="shared" si="10"/>
        <v>0</v>
      </c>
      <c r="P14" s="6">
        <f t="shared" si="11"/>
        <v>0</v>
      </c>
      <c r="Q14" s="6">
        <f t="shared" si="14"/>
        <v>0</v>
      </c>
      <c r="R14" s="2">
        <f t="shared" si="12"/>
        <v>0</v>
      </c>
      <c r="S14">
        <v>0</v>
      </c>
      <c r="T14" t="e">
        <f t="shared" si="13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9"/>
        <v>0</v>
      </c>
      <c r="O15" s="6">
        <f t="shared" si="10"/>
        <v>0</v>
      </c>
      <c r="P15" s="6">
        <f t="shared" si="11"/>
        <v>0</v>
      </c>
      <c r="Q15" s="6">
        <f t="shared" si="14"/>
        <v>0</v>
      </c>
      <c r="R15" s="2">
        <f t="shared" si="12"/>
        <v>0</v>
      </c>
      <c r="S15">
        <v>0</v>
      </c>
      <c r="T15" t="e">
        <f t="shared" si="13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9"/>
        <v>0</v>
      </c>
      <c r="O16" s="6">
        <f t="shared" si="10"/>
        <v>0</v>
      </c>
      <c r="P16" s="6">
        <f t="shared" si="11"/>
        <v>0</v>
      </c>
      <c r="Q16" s="6">
        <f t="shared" si="14"/>
        <v>0</v>
      </c>
      <c r="R16" s="2">
        <f t="shared" si="12"/>
        <v>0</v>
      </c>
      <c r="S16">
        <v>0</v>
      </c>
      <c r="T16" t="e">
        <f t="shared" si="13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9"/>
        <v>0</v>
      </c>
      <c r="O17" s="6">
        <f t="shared" si="10"/>
        <v>0</v>
      </c>
      <c r="P17" s="6">
        <f t="shared" si="11"/>
        <v>0</v>
      </c>
      <c r="Q17" s="6">
        <f t="shared" si="14"/>
        <v>0</v>
      </c>
      <c r="R17" s="2">
        <f t="shared" si="12"/>
        <v>0</v>
      </c>
      <c r="S17">
        <v>0</v>
      </c>
      <c r="T17" t="e">
        <f t="shared" si="13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9"/>
        <v>0</v>
      </c>
      <c r="O18" s="6">
        <f t="shared" si="10"/>
        <v>0</v>
      </c>
      <c r="P18" s="6">
        <f t="shared" si="11"/>
        <v>0</v>
      </c>
      <c r="Q18" s="6">
        <f t="shared" si="14"/>
        <v>0</v>
      </c>
      <c r="R18" s="2">
        <f t="shared" si="12"/>
        <v>0</v>
      </c>
      <c r="S18">
        <v>0</v>
      </c>
      <c r="T18" t="e">
        <f t="shared" si="13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020B9-B931-4F86-9645-A79B537C6C19}">
  <dimension ref="A1"/>
  <sheetViews>
    <sheetView workbookViewId="0">
      <selection activeCell="J33" sqref="J33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0635C-757F-4106-8291-80C0AD7CAFB9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9BDBE-29F6-4BF3-919F-DFB4BF418D5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2BC53-41CD-42BF-BACE-0384F452029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6C936-9A52-4B05-BFC8-AE728D14315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FF60E-7AEB-4882-AD83-8CA143CDA72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81CAD-29EB-4802-A67C-C9CD28A8D1C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6B1E2-100C-47DA-8D37-76960EC63C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DE218-B474-4A58-9FAF-35092899362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2023-11-06T07:34:19Z</dcterms:modified>
</cp:coreProperties>
</file>