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BI\Bhandup\Sameer Balkrushan Ghorpade\"/>
    </mc:Choice>
  </mc:AlternateContent>
  <xr:revisionPtr revIDLastSave="0" documentId="8_{BD81B67E-EEB9-41D7-BFDB-0E111AEF05C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1" i="1"/>
  <c r="M100" i="1"/>
  <c r="M99" i="1"/>
  <c r="M98" i="1"/>
  <c r="M97" i="1"/>
  <c r="M96" i="1"/>
  <c r="Q95" i="1"/>
  <c r="C15" i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<sst xmlns="http://schemas.openxmlformats.org/spreadsheetml/2006/main" count="41" uniqueCount="37">
  <si>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</si>
  <si>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</si>
  <si>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</si>
  <si>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</si>
  <si>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</si>
  <si>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</si>
  <si>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5% for Higher floor (7th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</si>
  <si>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</si>
  <si>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</si>
  <si>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</si>
  <si>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</si>
  <si>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</si>
  <si>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</si>
  <si>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</si>
  <si>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</si>
  <si>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</si>
  <si>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</si>
  <si>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</si>
  <si>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</si>
  <si>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</si>
  <si>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</si>
  <si>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</si>
  <si>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</si>
  <si>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</si>
  <si>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</si>
  <si>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</si>
  <si>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</si>
  <si>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</si>
  <si>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>7th Floor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</si>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</sst>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5" fillId="0" borderId="3" xfId="1" applyNumberFormat="1" applyFont="1" applyBorder="1"/>
    <xf numFmtId="0" fontId="2" fillId="0" borderId="0" xfId="0" applyFont="1"/>
    <xf numFmtId="164" fontId="2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0" fontId="0" fillId="0" borderId="20" xfId="0" applyBorder="1"/>
    <xf numFmtId="0" fontId="3" fillId="0" borderId="3" xfId="1" applyNumberFormat="1" applyFont="1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698220</xdr:colOff>
      <xdr:row>15</xdr:row>
      <xdr:rowOff>199008</xdr:rowOff>
    </xdr:from>
    <xdr:to>
      <xdr:col>1</xdr:col>
      <xdr:colOff>2686050</xdr:colOff>
      <xdr:row>22</xdr:row>
      <xdr:rowOff>67654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2B4CD-063E-43FC-936C-9D5A17B8E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220" y="3504183"/>
          <a:ext cx="2692680" cy="1268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5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142570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7128.5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149698.5</v>
      </c>
      <c r="D5" s="23" t="s">
        <v>10</v>
      </c>
      <c r="E5" s="24">
        <f>ROUND(C5/10.764,0)</f>
        <v>13907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63740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85958.5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</v>
      </c>
      <c r="D8" s="30">
        <f>1-C8</f>
        <v>1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85959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149699</v>
      </c>
      <c r="D10" s="23" t="s">
        <v>10</v>
      </c>
      <c r="E10" s="24">
        <f>ROUND(C10/10.764,0)</f>
        <v>13907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D12" s="38"/>
      <c r="E12" s="39">
        <v>702</v>
      </c>
      <c r="F12" s="38"/>
      <c r="G12" s="15">
        <v>9</v>
      </c>
      <c r="H12" s="16">
        <v>9</v>
      </c>
      <c r="I12" s="17">
        <v>91</v>
      </c>
      <c r="K12" s="40" t="s">
        <v>25</v>
      </c>
      <c r="L12" s="41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26</v>
      </c>
      <c r="C13" s="42">
        <v>2018</v>
      </c>
      <c r="D13" s="39" t="s">
        <v>27</v>
      </c>
      <c r="E13" s="43" t="s">
        <v>28</v>
      </c>
      <c r="F13" s="38"/>
      <c r="G13" s="15">
        <v>10</v>
      </c>
      <c r="H13" s="16">
        <v>10</v>
      </c>
      <c r="I13" s="17">
        <v>90</v>
      </c>
      <c r="K13" s="44"/>
      <c r="L13" s="45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29</v>
      </c>
      <c r="C14" s="37">
        <f>(C12-C13)</f>
        <v>5</v>
      </c>
      <c r="D14" s="38"/>
      <c r="E14" s="38"/>
      <c r="F14" s="38"/>
      <c r="G14" s="15">
        <v>11</v>
      </c>
      <c r="H14" s="16">
        <v>11</v>
      </c>
      <c r="I14" s="17">
        <v>89</v>
      </c>
      <c r="K14" s="46"/>
      <c r="L14" s="47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8" t="s">
        <v>30</v>
      </c>
      <c r="C15" s="49">
        <f>60-C14</f>
        <v>55</v>
      </c>
      <c r="D15" s="38"/>
      <c r="E15" s="38"/>
      <c r="F15" s="38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50"/>
      <c r="G16" s="15">
        <v>13</v>
      </c>
      <c r="H16" s="16">
        <v>13</v>
      </c>
      <c r="I16" s="17">
        <v>87</v>
      </c>
      <c r="J16" s="50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50"/>
      <c r="L17" s="50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0"/>
      <c r="L18" s="50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1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2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53"/>
      <c r="E37" s="50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53"/>
      <c r="D38" s="50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53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8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8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0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4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4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4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4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4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4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4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4"/>
    </row>
    <row r="73" spans="7:15" ht="15.75" thickBot="1" x14ac:dyDescent="0.3">
      <c r="G73" s="15">
        <v>70</v>
      </c>
      <c r="H73" s="16">
        <v>70</v>
      </c>
      <c r="I73" s="40">
        <v>30</v>
      </c>
      <c r="N73" s="15">
        <v>69</v>
      </c>
      <c r="O73" s="54"/>
    </row>
    <row r="74" spans="7:15" ht="15.75" thickBot="1" x14ac:dyDescent="0.3">
      <c r="I74" s="56"/>
      <c r="N74" s="15">
        <v>70</v>
      </c>
      <c r="O74" s="54"/>
    </row>
    <row r="75" spans="7:15" ht="15.75" thickBot="1" x14ac:dyDescent="0.3">
      <c r="N75" s="15"/>
      <c r="O75" s="54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31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32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33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34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35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36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2023-11-06T09:25:59Z</dcterms:created>
  <dcterms:modified xsi:type="dcterms:W3CDTF">2023-11-06T09:26:32Z</dcterms:modified>
</cp:coreProperties>
</file>