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Prakash Manchandani\"/>
    </mc:Choice>
  </mc:AlternateContent>
  <xr:revisionPtr revIDLastSave="0" documentId="13_ncr:1_{CDFC5AB3-91DD-4761-A058-C0CA5D16C2F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4" i="4" l="1"/>
  <c r="H23" i="4"/>
  <c r="H21" i="4"/>
  <c r="E25" i="4" l="1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5" i="4" s="1"/>
  <c r="Q4" i="4"/>
  <c r="P4" i="4"/>
  <c r="P3" i="4"/>
  <c r="Q3" i="4" s="1"/>
  <c r="Q2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<sst xmlns="http://schemas.openxmlformats.org/spreadsheetml/2006/main" count="27" uniqueCount="22">
  <si>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</si>
  <si>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</si>
  <si>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</si>
  <si>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</si>
  <si>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</si>
  <si>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</si>
  <si>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</si>
  <si>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</si>
  <si>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</si>
  <si>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</si>
  <si>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</si>
  <si>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</si>
  <si>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</si>
  <si>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industrial gala No. 12 (B), Basement Floor, Hind saurashtra industrial estae, andheri east</t>
  </si>
  <si>
    <t>bua</t>
  </si>
  <si>
    <t>previus report  - 2022</t>
  </si>
  <si>
    <t>rate</t>
  </si>
  <si>
    <t>fmv</t>
  </si>
  <si>
    <t xml:space="preserve">70% rate - basement </t>
  </si>
  <si>
    <t>Net rate</t>
  </si>
  <si>
    <t>FMV</t>
  </si>
  <si>
    <t>Less: Discount as Gala is in very poor condition, No main shutter door. No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</si>
</sst>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O22" sqref="O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21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0</v>
      </c>
      <c r="C2" s="4">
        <f>B2*1.2</f>
        <v>0</v>
      </c>
      <c r="D2" s="4">
        <f t="shared" ref="D2:D13" si="2">C2*1.2</f>
        <v>0</v>
      </c>
      <c r="E2" s="5">
        <f t="shared" ref="E2:E13" si="3">R2</f>
        <v>0</v>
      </c>
      <c r="F2" s="10" t="e">
        <f t="shared" ref="F2:F13" si="4">ROUND((E2/B2),0)</f>
        <v>#DIV/0!</v>
      </c>
      <c r="G2" s="10" t="e">
        <f t="shared" ref="G2:G13" si="5">ROUND((E2/C2),0)</f>
        <v>#DIV/0!</v>
      </c>
      <c r="H2" s="10" t="e">
        <f t="shared" ref="H2:H13" si="6">ROUND((E2/D2),0)</f>
        <v>#DIV/0!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f t="shared" ref="Q2:Q12" si="9">P2/1.2</f>
        <v>0</v>
      </c>
      <c r="R2" s="2">
        <v>0</v>
      </c>
      <c r="S2" s="8"/>
      <c r="T2" s="8"/>
    </row>
    <row r="3" spans="1:20" x14ac:dyDescent="0.25">
      <c r="A3" s="4">
        <f t="shared" si="0"/>
        <v>0</v>
      </c>
      <c r="B3" s="4">
        <f t="shared" si="1"/>
        <v>0</v>
      </c>
      <c r="C3" s="4">
        <f t="shared" ref="C3:C15" si="10">B3*1.2</f>
        <v>0</v>
      </c>
      <c r="D3" s="4">
        <f t="shared" si="2"/>
        <v>0</v>
      </c>
      <c r="E3" s="5">
        <f t="shared" si="3"/>
        <v>0</v>
      </c>
      <c r="F3" s="10" t="e">
        <f t="shared" si="4"/>
        <v>#DIV/0!</v>
      </c>
      <c r="G3" s="10" t="e">
        <f t="shared" si="5"/>
        <v>#DIV/0!</v>
      </c>
      <c r="H3" s="10" t="e">
        <f t="shared" si="6"/>
        <v>#DIV/0!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f t="shared" si="9"/>
        <v>0</v>
      </c>
      <c r="R3" s="2">
        <v>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si="10"/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9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10"/>
        <v>0</v>
      </c>
      <c r="D5" s="4">
        <f t="shared" si="2"/>
        <v>0</v>
      </c>
      <c r="E5" s="5">
        <f t="shared" si="3"/>
        <v>0</v>
      </c>
      <c r="F5" s="15" t="e">
        <f t="shared" si="4"/>
        <v>#DIV/0!</v>
      </c>
      <c r="G5" s="15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9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10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9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10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9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10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9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10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9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10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9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0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9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9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10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4:24" x14ac:dyDescent="0.25">
      <c r="G17" t="s">
        <v>13</v>
      </c>
    </row>
    <row r="19" spans="4:24" x14ac:dyDescent="0.25">
      <c r="G19" t="s">
        <v>14</v>
      </c>
      <c r="H19">
        <v>345</v>
      </c>
    </row>
    <row r="20" spans="4:24" x14ac:dyDescent="0.25">
      <c r="G20" t="s">
        <v>16</v>
      </c>
      <c r="H20">
        <v>16000</v>
      </c>
    </row>
    <row r="21" spans="4:24" x14ac:dyDescent="0.25">
      <c r="G21" t="s">
        <v>18</v>
      </c>
      <c r="H21">
        <f>H20*70%</f>
        <v>11200</v>
      </c>
    </row>
    <row r="22" spans="4:24" ht="75" x14ac:dyDescent="0.25">
      <c r="D22" t="s">
        <v>15</v>
      </c>
      <c r="G22" s="16" t="s">
        <v>21</v>
      </c>
      <c r="H22" s="17">
        <v>2000</v>
      </c>
    </row>
    <row r="23" spans="4:24" x14ac:dyDescent="0.25">
      <c r="D23" t="s">
        <v>14</v>
      </c>
      <c r="E23">
        <v>345</v>
      </c>
      <c r="G23" t="s">
        <v>19</v>
      </c>
      <c r="H23">
        <f>H21-H22</f>
        <v>9200</v>
      </c>
    </row>
    <row r="24" spans="4:24" x14ac:dyDescent="0.25">
      <c r="D24" t="s">
        <v>16</v>
      </c>
      <c r="E24">
        <v>7000</v>
      </c>
      <c r="G24" t="s">
        <v>20</v>
      </c>
      <c r="H24">
        <f>H23*H19</f>
        <v>3174000</v>
      </c>
      <c r="P24" s="11"/>
      <c r="Q24" s="11"/>
      <c r="R24" s="13"/>
      <c r="T24" s="11"/>
      <c r="U24" s="11"/>
      <c r="V24" s="11"/>
      <c r="W24" s="11"/>
      <c r="X24" s="11"/>
    </row>
    <row r="25" spans="4:24" x14ac:dyDescent="0.25">
      <c r="D25" t="s">
        <v>17</v>
      </c>
      <c r="E25">
        <f>E24*E23</f>
        <v>2415000</v>
      </c>
      <c r="P25" s="11"/>
      <c r="Q25" s="14"/>
      <c r="R25" s="14"/>
      <c r="T25" s="14"/>
      <c r="U25" s="14"/>
      <c r="V25" s="11"/>
      <c r="W25" s="11"/>
      <c r="X25" s="11"/>
    </row>
    <row r="26" spans="4:24" x14ac:dyDescent="0.25">
      <c r="P26" s="11"/>
      <c r="Q26" s="11"/>
      <c r="R26" s="11"/>
      <c r="T26" s="11"/>
      <c r="U26" s="11"/>
      <c r="V26" s="11"/>
      <c r="W26" s="11"/>
      <c r="X26" s="11"/>
    </row>
    <row r="27" spans="4:24" x14ac:dyDescent="0.25">
      <c r="P27" s="11"/>
      <c r="Q27" s="11"/>
      <c r="R27" s="11"/>
      <c r="T27" s="11"/>
      <c r="U27" s="11"/>
      <c r="V27" s="11"/>
      <c r="W27" s="11"/>
      <c r="X27" s="11"/>
    </row>
    <row r="28" spans="4:24" x14ac:dyDescent="0.25">
      <c r="P28" s="11"/>
      <c r="Q28" s="11"/>
      <c r="R28" s="12"/>
      <c r="T28" s="12"/>
      <c r="U28" s="12"/>
      <c r="V28" s="11"/>
      <c r="W28" s="11"/>
      <c r="X28" s="11"/>
    </row>
    <row r="29" spans="4:24" x14ac:dyDescent="0.25">
      <c r="P29" s="11"/>
      <c r="Q29" s="11"/>
      <c r="R29" s="11"/>
      <c r="T29" s="11"/>
      <c r="U29" s="11"/>
      <c r="V29" s="11"/>
      <c r="W29" s="11"/>
      <c r="X29" s="11"/>
    </row>
    <row r="30" spans="4:24" x14ac:dyDescent="0.25">
      <c r="P30" s="11"/>
      <c r="Q30" s="11"/>
      <c r="R30" s="11"/>
      <c r="T30" s="11"/>
      <c r="U30" s="11"/>
      <c r="V30" s="11"/>
      <c r="W30" s="11"/>
      <c r="X30" s="11"/>
    </row>
    <row r="31" spans="4:24" x14ac:dyDescent="0.25">
      <c r="P31" s="11"/>
      <c r="Q31" s="11"/>
      <c r="R31" s="11"/>
      <c r="T31" s="11"/>
      <c r="U31" s="11"/>
      <c r="V31" s="11"/>
      <c r="W31" s="11"/>
      <c r="X31" s="11"/>
    </row>
    <row r="32" spans="4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2023-10-21T12:03:28Z</dcterms:modified>
</cp:coreProperties>
</file>