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7A67DEB3-34A0-4FF9-953D-07ACA13BE801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8" i="1" l="1"/>
  <c r="C24" i="1"/>
  <c r="C23" i="1"/>
  <c r="C22" i="1"/>
  <c r="C7" i="1" l="1"/>
  <c r="C26" i="1" l="1"/>
  <c r="C87" i="1" l="1"/>
  <c r="C5" i="1" l="1"/>
  <c r="C6" i="1" l="1"/>
  <c r="C14" i="1"/>
  <c r="C8" i="1" l="1"/>
  <c r="C10" i="1"/>
  <c r="C11" i="1" s="1"/>
  <c r="C12" i="1" s="1"/>
  <c r="C13" i="1" s="1"/>
  <c r="C16" i="1" s="1"/>
  <c r="C17" i="1" l="1"/>
  <c r="C19" i="1" s="1"/>
</calcChain>
</file>

<file path=xl/sharedStrings.xml><?xml version="1.0" encoding="utf-8"?>
<sst xmlns="http://schemas.openxmlformats.org/spreadsheetml/2006/main" count="24" uniqueCount="23">
  <si>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</si>
  <si>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</si>
  <si>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</si>
  <si>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</si>
  <si>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</si>
  <si>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</si>
  <si>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</si>
  <si>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</si>
  <si>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</si>
  <si>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</si>
  <si>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</si>
  <si>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</si>
  <si>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</si>
  <si>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</si>
  <si>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</si>
  <si>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</si>
  <si>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</si>
  <si>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ref. report</t>
  </si>
  <si>
    <t>bua</t>
  </si>
  <si>
    <t xml:space="preserve">70% Rate for basement </t>
  </si>
  <si>
    <t>Less: Discount as Gala is in very poor condition, No main shutter door. No electricity</t>
  </si>
  <si>
    <t xml:space="preserve">Net rate considered </t>
  </si>
  <si>
    <t>NPA Case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</si>
</sst>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43" fontId="5" fillId="2" borderId="0" xfId="1" applyFont="1" applyFill="1" applyBorder="1" applyAlignment="1">
      <alignment vertical="top"/>
    </xf>
    <xf numFmtId="0" fontId="7" fillId="0" borderId="0" xfId="0" applyFont="1"/>
    <xf numFmtId="0" fontId="7" fillId="2" borderId="0" xfId="0" applyFont="1" applyFill="1" applyBorder="1"/>
    <xf numFmtId="0" fontId="7" fillId="2" borderId="0" xfId="0" applyFont="1" applyFill="1" applyBorder="1" applyAlignment="1">
      <alignment horizontal="left"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60"/>
  <sheetViews>
    <sheetView tabSelected="1" topLeftCell="A4" zoomScale="130" zoomScaleNormal="130" workbookViewId="0">
      <selection activeCell="J12" sqref="J12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18200</v>
      </c>
      <c r="D3" s="40"/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15400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53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7</v>
      </c>
      <c r="D8" s="30">
        <v>1970</v>
      </c>
      <c r="E8" s="5" t="s">
        <v>17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79.5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0.79500000000000004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2226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574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15400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15974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A17" s="54" t="s">
        <v>19</v>
      </c>
      <c r="B17" s="44"/>
      <c r="C17" s="40">
        <f>C16*70%</f>
        <v>11181.8</v>
      </c>
      <c r="D17" s="29"/>
      <c r="E17" s="5"/>
      <c r="F17" s="5"/>
      <c r="G17" s="5"/>
      <c r="H17" s="5"/>
      <c r="I17" s="5"/>
      <c r="J17" s="5"/>
      <c r="K17" s="5"/>
      <c r="L17" s="6"/>
    </row>
    <row r="18" spans="1:12" ht="75" x14ac:dyDescent="0.25">
      <c r="A18" s="56" t="s">
        <v>20</v>
      </c>
      <c r="B18" s="44"/>
      <c r="C18" s="53">
        <v>2000</v>
      </c>
      <c r="D18" s="29"/>
      <c r="E18" s="5"/>
      <c r="F18" s="5"/>
      <c r="G18" s="5"/>
      <c r="H18" s="5"/>
      <c r="I18" s="5"/>
      <c r="J18" s="5"/>
      <c r="K18" s="5"/>
      <c r="L18" s="6"/>
    </row>
    <row r="19" spans="1:12" x14ac:dyDescent="0.25">
      <c r="A19" s="55" t="s">
        <v>21</v>
      </c>
      <c r="B19" s="44"/>
      <c r="C19" s="40">
        <f>C17-C18</f>
        <v>9181.7999999999993</v>
      </c>
      <c r="D19" s="29"/>
      <c r="E19" s="5"/>
      <c r="F19" s="5"/>
      <c r="G19" s="5"/>
      <c r="H19" s="5"/>
      <c r="I19" s="5"/>
      <c r="J19" s="5"/>
      <c r="K19" s="5"/>
      <c r="L19" s="6"/>
    </row>
    <row r="20" spans="1:12" x14ac:dyDescent="0.25">
      <c r="B20" s="9"/>
      <c r="C20" s="38"/>
      <c r="D20" s="30"/>
      <c r="I20" s="47"/>
      <c r="J20" s="5"/>
      <c r="K20" s="5"/>
      <c r="L20" s="6"/>
    </row>
    <row r="21" spans="1:12" x14ac:dyDescent="0.25">
      <c r="A21" s="41" t="s">
        <v>18</v>
      </c>
      <c r="B21" s="42"/>
      <c r="C21" s="43">
        <v>345</v>
      </c>
      <c r="D21" s="30"/>
      <c r="J21" s="5"/>
      <c r="K21" s="5"/>
      <c r="L21" s="6"/>
    </row>
    <row r="22" spans="1:12" x14ac:dyDescent="0.25">
      <c r="A22" s="4" t="s">
        <v>16</v>
      </c>
      <c r="B22" s="46"/>
      <c r="C22" s="38">
        <f>C21*C19</f>
        <v>3167720.9999999995</v>
      </c>
      <c r="D22" s="45"/>
      <c r="J22" s="5"/>
      <c r="K22" s="5"/>
      <c r="L22" s="11"/>
    </row>
    <row r="23" spans="1:12" x14ac:dyDescent="0.25">
      <c r="A23" s="4" t="s">
        <v>14</v>
      </c>
      <c r="B23" s="5"/>
      <c r="C23" s="20">
        <f>C22*0.85</f>
        <v>2692562.8499999996</v>
      </c>
      <c r="D23" s="50"/>
      <c r="E23" s="51">
        <v>0.85</v>
      </c>
      <c r="J23" s="5"/>
      <c r="K23" s="5"/>
      <c r="L23" s="6"/>
    </row>
    <row r="24" spans="1:12" x14ac:dyDescent="0.25">
      <c r="A24" s="4" t="s">
        <v>15</v>
      </c>
      <c r="B24" s="5"/>
      <c r="C24" s="20">
        <f>C22*0.7</f>
        <v>2217404.6999999997</v>
      </c>
      <c r="D24" s="32"/>
      <c r="E24" s="52">
        <v>0.7</v>
      </c>
      <c r="F24" t="s">
        <v>22</v>
      </c>
      <c r="J24" s="5"/>
      <c r="K24" s="5"/>
      <c r="L24" s="6"/>
    </row>
    <row r="25" spans="1:12" x14ac:dyDescent="0.25">
      <c r="A25" s="4"/>
      <c r="B25" s="5"/>
      <c r="C25" s="19"/>
      <c r="D25" s="30"/>
      <c r="I25" s="47"/>
      <c r="J25" s="5"/>
      <c r="K25" s="5"/>
      <c r="L25" s="15"/>
    </row>
    <row r="26" spans="1:12" x14ac:dyDescent="0.25">
      <c r="A26" s="13" t="s">
        <v>9</v>
      </c>
      <c r="B26" s="14"/>
      <c r="C26" s="39">
        <f>C4*C21</f>
        <v>966000</v>
      </c>
      <c r="D26" s="33"/>
      <c r="J26" s="5"/>
      <c r="K26" s="5"/>
    </row>
    <row r="27" spans="1:12" x14ac:dyDescent="0.25">
      <c r="A27" s="23" t="s">
        <v>10</v>
      </c>
      <c r="C27" s="19"/>
      <c r="J27" s="5"/>
      <c r="K27" s="5"/>
    </row>
    <row r="28" spans="1:12" x14ac:dyDescent="0.25">
      <c r="A28" s="25" t="s">
        <v>11</v>
      </c>
      <c r="B28" s="21"/>
      <c r="C28" s="20">
        <f>C22*0.04/12</f>
        <v>10559.069999999998</v>
      </c>
      <c r="D28" s="34"/>
      <c r="E28" s="48"/>
      <c r="J28" s="5"/>
      <c r="K28" s="5"/>
    </row>
    <row r="29" spans="1:12" x14ac:dyDescent="0.25">
      <c r="A29" s="5"/>
      <c r="B29" s="5"/>
      <c r="C29" s="20"/>
      <c r="D29" s="32"/>
      <c r="J29" s="5"/>
    </row>
    <row r="30" spans="1:12" x14ac:dyDescent="0.25">
      <c r="A30" s="49"/>
      <c r="B30" s="5"/>
      <c r="C30" s="34"/>
      <c r="D30" s="34"/>
      <c r="E30" s="17"/>
      <c r="F30" s="17"/>
      <c r="G30" s="5"/>
      <c r="H30" s="5"/>
      <c r="I30" s="5"/>
      <c r="J30" s="5"/>
    </row>
    <row r="31" spans="1:12" x14ac:dyDescent="0.25">
      <c r="A31" s="49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46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17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17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17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6"/>
      <c r="E45" s="5"/>
      <c r="F45" s="5"/>
      <c r="G45" s="5"/>
      <c r="H45" s="5"/>
      <c r="I45" s="5"/>
      <c r="J45" s="5"/>
    </row>
    <row r="46" spans="1:10" x14ac:dyDescent="0.25">
      <c r="A46" s="5"/>
      <c r="B46" s="5"/>
      <c r="C46" s="26"/>
      <c r="E46" s="5"/>
      <c r="F46" s="5"/>
      <c r="G46" s="5"/>
      <c r="H46" s="5"/>
      <c r="I46" s="5"/>
      <c r="J46" s="5"/>
    </row>
    <row r="47" spans="1:10" x14ac:dyDescent="0.25">
      <c r="A47" s="5"/>
      <c r="B47" s="5"/>
      <c r="C47" s="26"/>
      <c r="E47" s="5"/>
      <c r="F47" s="5"/>
      <c r="G47" s="5"/>
      <c r="H47" s="5"/>
      <c r="I47" s="5"/>
      <c r="J47" s="5"/>
    </row>
    <row r="48" spans="1:10" x14ac:dyDescent="0.25">
      <c r="A48" s="5"/>
      <c r="B48" s="5"/>
      <c r="C48" s="24"/>
      <c r="D48" s="24"/>
      <c r="E48" s="5"/>
      <c r="F48" s="5"/>
      <c r="G48" s="5"/>
      <c r="H48" s="5"/>
      <c r="I48" s="5"/>
      <c r="J48" s="5"/>
    </row>
    <row r="49" spans="1:10" x14ac:dyDescent="0.25">
      <c r="A49" s="22"/>
      <c r="B49" s="5"/>
      <c r="C49" s="24"/>
      <c r="D49" s="24"/>
      <c r="E49" s="5"/>
      <c r="F49" s="5"/>
      <c r="G49" s="12"/>
      <c r="H49" s="5"/>
      <c r="I49" s="5"/>
      <c r="J49" s="5"/>
    </row>
    <row r="50" spans="1:10" x14ac:dyDescent="0.25">
      <c r="A50" s="5"/>
      <c r="B50" s="5"/>
      <c r="C50" s="24"/>
      <c r="D50" s="24"/>
      <c r="E50" s="17"/>
      <c r="F50" s="17"/>
      <c r="G50" s="12"/>
      <c r="H50" s="5"/>
      <c r="I50" s="5"/>
      <c r="J50" s="5"/>
    </row>
    <row r="51" spans="1:10" x14ac:dyDescent="0.25">
      <c r="A51" s="5"/>
      <c r="B51" s="5"/>
      <c r="C51" s="24"/>
      <c r="D51" s="24"/>
      <c r="E51" s="17"/>
      <c r="F51" s="17"/>
      <c r="G51" s="5"/>
      <c r="H51" s="5"/>
      <c r="I51" s="5"/>
      <c r="J51" s="5"/>
    </row>
    <row r="52" spans="1:10" x14ac:dyDescent="0.25">
      <c r="A52" s="5"/>
      <c r="B52" s="5"/>
      <c r="C52" s="19"/>
      <c r="D52" s="24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x14ac:dyDescent="0.25">
      <c r="A59" s="5"/>
      <c r="B59" s="5"/>
      <c r="C59" s="19"/>
      <c r="D59" s="24"/>
      <c r="E59" s="5"/>
      <c r="F59" s="5"/>
      <c r="G59" s="5"/>
      <c r="H59" s="5"/>
      <c r="I59" s="5"/>
      <c r="J59" s="5"/>
    </row>
    <row r="60" spans="1:10" x14ac:dyDescent="0.25">
      <c r="A60" s="5"/>
      <c r="B60" s="5"/>
      <c r="C60" s="19"/>
      <c r="D60" s="24"/>
      <c r="E60" s="5"/>
      <c r="F60" s="5"/>
      <c r="G60" s="5"/>
      <c r="H60" s="5"/>
      <c r="I60" s="5"/>
      <c r="J60" s="5"/>
    </row>
    <row r="61" spans="1:10" x14ac:dyDescent="0.25">
      <c r="A61" s="5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ht="15.75" x14ac:dyDescent="0.25">
      <c r="A66" s="16"/>
      <c r="B66" s="5"/>
      <c r="C66" s="19"/>
      <c r="D66" s="24"/>
      <c r="E66" s="5"/>
      <c r="F66" s="5"/>
      <c r="G66" s="5"/>
      <c r="H66" s="5"/>
      <c r="I66" s="5"/>
      <c r="J66" s="5"/>
    </row>
    <row r="67" spans="1:10" ht="15.75" x14ac:dyDescent="0.25">
      <c r="A67" s="16"/>
      <c r="B67" s="5"/>
      <c r="C67" s="19"/>
      <c r="D67" s="24"/>
      <c r="E67" s="5"/>
      <c r="F67" s="5"/>
      <c r="G67" s="5"/>
      <c r="H67" s="5"/>
      <c r="I67" s="5"/>
      <c r="J67" s="5"/>
    </row>
    <row r="68" spans="1:10" ht="15.75" x14ac:dyDescent="0.25">
      <c r="A68" s="16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5"/>
      <c r="G70" s="5"/>
      <c r="H70" s="5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17"/>
      <c r="G73" s="17"/>
      <c r="H73" s="17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D82" s="24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/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>
        <f>C86*C85</f>
        <v>0</v>
      </c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  <row r="158" spans="1:10" x14ac:dyDescent="0.25">
      <c r="A158" s="5"/>
      <c r="B158" s="5"/>
      <c r="C158" s="19"/>
      <c r="D158" s="24"/>
      <c r="E158" s="5"/>
      <c r="F158" s="5"/>
      <c r="G158" s="5"/>
      <c r="H158" s="5"/>
      <c r="I158" s="5"/>
      <c r="J158" s="5"/>
    </row>
    <row r="159" spans="1:10" x14ac:dyDescent="0.25">
      <c r="A159" s="5"/>
      <c r="B159" s="5"/>
      <c r="C159" s="19"/>
      <c r="D159" s="24"/>
      <c r="E159" s="5"/>
      <c r="F159" s="5"/>
      <c r="G159" s="5"/>
      <c r="H159" s="5"/>
      <c r="I159" s="5"/>
      <c r="J159" s="5"/>
    </row>
    <row r="160" spans="1:10" x14ac:dyDescent="0.25">
      <c r="A160" s="5"/>
      <c r="B160" s="5"/>
      <c r="C160" s="19"/>
      <c r="D160" s="24"/>
      <c r="E160" s="5"/>
      <c r="F160" s="5"/>
      <c r="G160" s="5"/>
      <c r="H160" s="5"/>
      <c r="I160" s="5"/>
      <c r="J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2023-10-21T12:03:24Z</dcterms:modified>
</cp:coreProperties>
</file>