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E76850D2-BD6A-4FA7-B4EF-30B7BDCB415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30" i="1" l="1"/>
  <c r="C7" i="1" l="1"/>
  <c r="C23" i="1" l="1"/>
  <c r="C83" i="1" l="1"/>
  <c r="C5" i="1" l="1"/>
  <c r="C6" i="1" l="1"/>
  <c r="C14" i="1"/>
  <c r="C8" i="1" l="1"/>
  <c r="C10" i="1"/>
  <c r="C11" i="1" s="1"/>
  <c r="C12" i="1" s="1"/>
  <c r="C13" i="1" s="1"/>
  <c r="C16" i="1" s="1"/>
  <c r="G30" i="1" l="1"/>
  <c r="H30" i="1" s="1"/>
  <c r="C19" i="1"/>
  <c r="C25" i="1" l="1"/>
  <c r="H31" i="1"/>
  <c r="C20" i="1"/>
  <c r="C21" i="1"/>
  <c r="H32" i="1" l="1"/>
  <c r="H33" i="1"/>
</calcChain>
</file>

<file path=xl/sharedStrings.xml><?xml version="1.0" encoding="utf-8"?>
<sst xmlns="http://schemas.openxmlformats.org/spreadsheetml/2006/main" count="30" uniqueCount="27">
  <si>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</si>
  <si>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</si>
  <si>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</si>
  <si>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</si>
  <si>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</si>
  <si>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</si>
  <si>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</si>
  <si>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</si>
  <si>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</si>
  <si>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</si>
  <si>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</si>
  <si>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</si>
  <si>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</si>
  <si>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</si>
  <si>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</si>
  <si>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</si>
  <si>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</si>
  <si>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</si>
  <si>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BUA</t>
  </si>
  <si>
    <t>Rate</t>
  </si>
  <si>
    <t>FMV</t>
  </si>
  <si>
    <t>DSV</t>
  </si>
  <si>
    <t>Remark</t>
  </si>
  <si>
    <t>rate on CA</t>
  </si>
  <si>
    <t>CA</t>
  </si>
  <si>
    <t xml:space="preserve">SVC CO-OPERATIVE BANK LTD ( Vikhroli (W) Branch ) </t>
  </si>
  <si>
    <t>As per Allottment Letter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</si>
</sst>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zoomScale="130" zoomScaleNormal="130" workbookViewId="0">
      <selection activeCell="H20" sqref="H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16000</v>
      </c>
      <c r="D3" s="40" t="s">
        <v>23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3000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13000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3000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26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3000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13000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24</v>
      </c>
      <c r="B18" s="42"/>
      <c r="C18" s="43">
        <v>312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4992000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4492800</v>
      </c>
      <c r="D20" s="51"/>
      <c r="E20" s="48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3993600</v>
      </c>
      <c r="D21" s="32"/>
      <c r="E21" s="49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936000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10400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50"/>
      <c r="B27" s="5"/>
      <c r="C27" s="34"/>
      <c r="D27" s="34"/>
      <c r="E27" s="50" t="s">
        <v>25</v>
      </c>
      <c r="F27" s="17"/>
      <c r="G27" s="5"/>
      <c r="H27" s="5"/>
      <c r="I27" s="5"/>
      <c r="J27" s="55" t="s">
        <v>22</v>
      </c>
    </row>
    <row r="28" spans="1:12" x14ac:dyDescent="0.25">
      <c r="A28" s="50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2" t="s">
        <v>17</v>
      </c>
      <c r="F29" s="52" t="s">
        <v>18</v>
      </c>
      <c r="G29" s="52" t="s">
        <v>19</v>
      </c>
      <c r="H29" s="53" t="s">
        <v>20</v>
      </c>
      <c r="I29" s="56"/>
      <c r="J29" s="5"/>
    </row>
    <row r="30" spans="1:12" x14ac:dyDescent="0.25">
      <c r="A30" s="5"/>
      <c r="B30" s="5"/>
      <c r="C30" s="5"/>
      <c r="D30" s="5"/>
      <c r="E30" s="5">
        <v>103</v>
      </c>
      <c r="F30" s="5">
        <f>C18</f>
        <v>312</v>
      </c>
      <c r="G30" s="12">
        <f>C16</f>
        <v>16000</v>
      </c>
      <c r="H30" s="12">
        <f>G30*F30</f>
        <v>4992000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6" t="s">
        <v>20</v>
      </c>
      <c r="H31" s="54">
        <f>SUM(H30:H30)</f>
        <v>4992000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6" t="s">
        <v>14</v>
      </c>
      <c r="H32" s="54">
        <f>H31*90%</f>
        <v>4492800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0" t="s">
        <v>21</v>
      </c>
      <c r="H33" s="54">
        <f>H31*80%</f>
        <v>3993600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2023-10-16T12:02:05Z</dcterms:modified>
</cp:coreProperties>
</file>