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15612AE5-E5C5-4791-976A-8B5D4B5E03B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0" i="1" l="1"/>
  <c r="C7" i="1" l="1"/>
  <c r="C23" i="1" l="1"/>
  <c r="C83" i="1" l="1"/>
  <c r="C5" i="1" l="1"/>
  <c r="C6" i="1" l="1"/>
  <c r="C14" i="1"/>
  <c r="C8" i="1" l="1"/>
  <c r="C10" i="1"/>
  <c r="C11" i="1" s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<sst xmlns="http://schemas.openxmlformats.org/spreadsheetml/2006/main" count="30" uniqueCount="27">
  <si>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</si>
  <si>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</si>
  <si>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</si>
  <si>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</si>
  <si>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</si>
  <si>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</si>
  <si>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</si>
  <si>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</si>
  <si>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</si>
  <si>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</si>
  <si>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</si>
  <si>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</si>
  <si>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</si>
  <si>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</si>
  <si>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</si>
  <si>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</si>
  <si>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</si>
  <si>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bua</t>
  </si>
  <si>
    <t>F. no.</t>
  </si>
  <si>
    <t>BUA</t>
  </si>
  <si>
    <t>Rate</t>
  </si>
  <si>
    <t>FMV</t>
  </si>
  <si>
    <t>DSV</t>
  </si>
  <si>
    <t>Remark</t>
  </si>
  <si>
    <t>rate on BUA</t>
  </si>
  <si>
    <t>State Bank Of India ( RACPC Kalyan ) - MR. JANARDHAN NAMDEVRAO GAHANE</t>
  </si>
  <si>
    <t>As per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</si>
</sst>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307729</xdr:colOff>
      <xdr:row>4</xdr:row>
      <xdr:rowOff>7450</xdr:rowOff>
    </xdr:from>
    <xdr:to>
      <xdr:col>18</xdr:col>
      <xdr:colOff>524193</xdr:colOff>
      <xdr:row>21</xdr:row>
      <xdr:rowOff>99809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3D8EF9-5635-4EED-9DA9-9ACD42D23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6383" y="959950"/>
          <a:ext cx="9880675" cy="3521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topLeftCell="A10" zoomScale="130" zoomScaleNormal="130" workbookViewId="0">
      <selection activeCell="M33" sqref="M3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8000</v>
      </c>
      <c r="D3" s="40" t="s">
        <v>24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17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43</v>
      </c>
      <c r="D8" s="30">
        <v>2006</v>
      </c>
      <c r="E8" s="5" t="s">
        <v>26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25.5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0.255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637.5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1862.5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7362.5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600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4417500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3975750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3534000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1500000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9203.125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25</v>
      </c>
      <c r="F27" s="17"/>
      <c r="G27" s="5"/>
      <c r="H27" s="5"/>
      <c r="I27" s="5"/>
      <c r="J27" s="55" t="s">
        <v>23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18</v>
      </c>
      <c r="F29" s="52" t="s">
        <v>19</v>
      </c>
      <c r="G29" s="52" t="s">
        <v>20</v>
      </c>
      <c r="H29" s="53" t="s">
        <v>21</v>
      </c>
      <c r="I29" s="56"/>
      <c r="J29" s="5"/>
    </row>
    <row r="30" spans="1:12" x14ac:dyDescent="0.25">
      <c r="A30" s="5"/>
      <c r="B30" s="5"/>
      <c r="C30" s="5"/>
      <c r="D30" s="5"/>
      <c r="E30" s="5">
        <v>601</v>
      </c>
      <c r="F30" s="5">
        <f>C18</f>
        <v>600</v>
      </c>
      <c r="G30" s="12">
        <f>C16</f>
        <v>7362.5</v>
      </c>
      <c r="H30" s="12">
        <f>G30*F30</f>
        <v>4417500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21</v>
      </c>
      <c r="H31" s="54">
        <f>SUM(H30:H30)</f>
        <v>4417500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3975750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22</v>
      </c>
      <c r="H33" s="54">
        <f>H31*80%</f>
        <v>3534000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2023-10-12T12:40:33Z</dcterms:modified>
</cp:coreProperties>
</file>