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AJAY KUMAR MISHRA - SBI\"/>
    </mc:Choice>
  </mc:AlternateContent>
  <xr:revisionPtr revIDLastSave="0" documentId="13_ncr:1_{220C986A-8D52-4A80-95A6-30F8D8547A2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A16" i="4" l="1"/>
  <c r="AA15" i="4"/>
  <c r="AA10" i="4"/>
  <c r="AA4" i="4"/>
  <c r="AA5" i="4"/>
  <c r="AA6" i="4"/>
  <c r="AA7" i="4"/>
  <c r="AA8" i="4"/>
  <c r="AA9" i="4"/>
  <c r="AA11" i="4"/>
  <c r="AA12" i="4"/>
  <c r="AA13" i="4"/>
  <c r="AA14" i="4"/>
  <c r="AA3" i="4"/>
  <c r="C15" i="4" l="1"/>
  <c r="C14" i="4"/>
  <c r="C13" i="4"/>
  <c r="C12" i="4"/>
  <c r="C11" i="4"/>
  <c r="C10" i="4"/>
  <c r="C9" i="4"/>
  <c r="P8" i="4" l="1"/>
  <c r="O8" i="4" s="1"/>
  <c r="I8" i="4"/>
  <c r="E8" i="4"/>
  <c r="B8" i="4"/>
  <c r="C8" i="4" s="1"/>
  <c r="D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 s="1"/>
  <c r="I7" i="4"/>
  <c r="E7" i="4"/>
  <c r="B7" i="4"/>
  <c r="A7" i="4"/>
  <c r="P6" i="4"/>
  <c r="O6" i="4" s="1"/>
  <c r="I6" i="4"/>
  <c r="E6" i="4"/>
  <c r="B6" i="4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/>
  <c r="I3" i="4"/>
  <c r="E3" i="4"/>
  <c r="B3" i="4"/>
  <c r="A3" i="4"/>
  <c r="P2" i="4"/>
  <c r="O2" i="4" s="1"/>
  <c r="H8" i="4" l="1"/>
  <c r="G8" i="4"/>
  <c r="D7" i="4"/>
  <c r="C7" i="4"/>
  <c r="F6" i="4"/>
  <c r="C6" i="4"/>
  <c r="D6" i="4" s="1"/>
  <c r="H6" i="4" s="1"/>
  <c r="H5" i="4"/>
  <c r="G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H7" i="4"/>
  <c r="F9" i="4"/>
  <c r="G10" i="4"/>
  <c r="H11" i="4"/>
  <c r="G14" i="4"/>
  <c r="H15" i="4"/>
  <c r="H10" i="4"/>
  <c r="H14" i="4"/>
  <c r="F15" i="4"/>
  <c r="G4" i="4"/>
  <c r="F7" i="4"/>
  <c r="G12" i="4"/>
  <c r="G6" i="4" l="1"/>
  <c r="I2" i="4"/>
  <c r="E2" i="4"/>
  <c r="B2" i="4" l="1"/>
  <c r="A2" i="4"/>
  <c r="C2" i="4" l="1"/>
  <c r="D2" i="4" s="1"/>
  <c r="H2" i="4" s="1"/>
  <c r="F2" i="4"/>
  <c r="G2" i="4"/>
</calcChain>
</file>

<file path=xl/sharedStrings.xml><?xml version="1.0" encoding="utf-8"?>
<sst xmlns="http://schemas.openxmlformats.org/spreadsheetml/2006/main" count="18" uniqueCount="15">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</sst>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266699</xdr:colOff>
      <xdr:row>2</xdr:row>
      <xdr:rowOff>39233</xdr:rowOff>
    </xdr:from>
    <xdr:to>
      <xdr:col>21</xdr:col>
      <xdr:colOff>154434</xdr:colOff>
      <xdr:row>35</xdr:row>
      <xdr:rowOff>172672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DEA55-F94E-4245-958B-0D4D7FCC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099" y="420233"/>
          <a:ext cx="10250935" cy="615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8</xdr:row>
      <xdr:rowOff>157668</xdr:rowOff>
    </xdr:from>
    <xdr:to>
      <xdr:col>20</xdr:col>
      <xdr:colOff>534777</xdr:colOff>
      <xdr:row>37</xdr:row>
      <xdr:rowOff>162764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6CEB9-CBE6-4558-93E1-0FB5550D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1681668"/>
          <a:ext cx="9078702" cy="55295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427161</xdr:colOff>
      <xdr:row>5</xdr:row>
      <xdr:rowOff>180975</xdr:rowOff>
    </xdr:from>
    <xdr:to>
      <xdr:col>26</xdr:col>
      <xdr:colOff>497269</xdr:colOff>
      <xdr:row>41</xdr:row>
      <xdr:rowOff>162971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85C4D4-EA04-48F3-8A62-B37A74E3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5161" y="1133475"/>
          <a:ext cx="12871708" cy="6839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142874</xdr:colOff>
      <xdr:row>3</xdr:row>
      <xdr:rowOff>51037</xdr:rowOff>
    </xdr:from>
    <xdr:to>
      <xdr:col>23</xdr:col>
      <xdr:colOff>592527</xdr:colOff>
      <xdr:row>37</xdr:row>
      <xdr:rowOff>105909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55F78-AA08-48FC-835E-09FDDFF8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4" y="622537"/>
          <a:ext cx="10812853" cy="61984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184067</xdr:colOff>
      <xdr:row>7</xdr:row>
      <xdr:rowOff>142875</xdr:rowOff>
    </xdr:from>
    <xdr:to>
      <xdr:col>16</xdr:col>
      <xdr:colOff>562961</xdr:colOff>
      <xdr:row>48</xdr:row>
      <xdr:rowOff>20221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84D667-9967-4B56-B93A-522F3B28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667" y="1476375"/>
          <a:ext cx="6474894" cy="76878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0</xdr:row>
      <xdr:rowOff>0</xdr:rowOff>
    </xdr:from>
    <xdr:to>
      <xdr:col>22</xdr:col>
      <xdr:colOff>543934</xdr:colOff>
      <xdr:row>42</xdr:row>
      <xdr:rowOff>141040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C54C6-9338-4D18-9907-01D4AB863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0"/>
          <a:ext cx="6982834" cy="81420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221063</xdr:colOff>
      <xdr:row>42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BF1669-CF07-49DA-9647-3D85EF0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41863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8"/>
  <sheetViews>
    <sheetView tabSelected="1" zoomScaleNormal="100" workbookViewId="0">
      <selection activeCell="O30" sqref="O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8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8" x14ac:dyDescent="0.25">
      <c r="A2" s="4">
        <f t="shared" ref="A2" si="0">N2</f>
        <v>0</v>
      </c>
      <c r="B2" s="4">
        <f t="shared" ref="B2" si="1">Q2</f>
        <v>432</v>
      </c>
      <c r="C2" s="4">
        <f>B2*1.2</f>
        <v>518.4</v>
      </c>
      <c r="D2" s="4">
        <f t="shared" ref="D2" si="2">C2*1.2</f>
        <v>622.07999999999993</v>
      </c>
      <c r="E2" s="5">
        <f t="shared" ref="E2" si="3">R2</f>
        <v>6100000</v>
      </c>
      <c r="F2" s="10">
        <f>ROUND((E2/B2),0)</f>
        <v>14120</v>
      </c>
      <c r="G2" s="10">
        <f t="shared" ref="G2" si="4">ROUND((E2/C2),0)</f>
        <v>11767</v>
      </c>
      <c r="H2" s="10">
        <f t="shared" ref="H2" si="5">ROUND((E2/D2),0)</f>
        <v>9806</v>
      </c>
      <c r="I2" s="4" t="e">
        <f>#REF!</f>
        <v>#REF!</v>
      </c>
      <c r="J2" s="4">
        <v>0</v>
      </c>
      <c r="O2">
        <f>P2*1.2</f>
        <v>622.07999999999993</v>
      </c>
      <c r="P2">
        <f>Q2*1.2</f>
        <v>518.4</v>
      </c>
      <c r="Q2">
        <v>432</v>
      </c>
      <c r="R2" s="2">
        <v>6100000</v>
      </c>
      <c r="T2" s="8"/>
      <c r="Z2" t="s">
        <v>14</v>
      </c>
    </row>
    <row r="3" spans="1:28" x14ac:dyDescent="0.25">
      <c r="A3" s="4">
        <f t="shared" ref="A3:A15" si="6">N3</f>
        <v>0</v>
      </c>
      <c r="B3" s="4">
        <f t="shared" ref="B3:B15" si="7">Q3</f>
        <v>735</v>
      </c>
      <c r="C3" s="4">
        <f t="shared" ref="C3:C15" si="8">B3*1.2</f>
        <v>882</v>
      </c>
      <c r="D3" s="4">
        <f t="shared" ref="D3:D15" si="9">C3*1.2</f>
        <v>1058.3999999999999</v>
      </c>
      <c r="E3" s="5">
        <f t="shared" ref="E3:E15" si="10">R3</f>
        <v>9700000</v>
      </c>
      <c r="F3" s="10">
        <f t="shared" ref="F3:F15" si="11">ROUND((E3/B3),0)</f>
        <v>13197</v>
      </c>
      <c r="G3" s="10">
        <f t="shared" ref="G3:G15" si="12">ROUND((E3/C3),0)</f>
        <v>10998</v>
      </c>
      <c r="H3" s="10">
        <f t="shared" ref="H3:H15" si="13">ROUND((E3/D3),0)</f>
        <v>9165</v>
      </c>
      <c r="I3" s="4" t="e">
        <f>#REF!</f>
        <v>#REF!</v>
      </c>
      <c r="J3" s="4">
        <v>0</v>
      </c>
      <c r="O3">
        <f t="shared" ref="O3:P3" si="14">P3*1.2</f>
        <v>1058.3999999999999</v>
      </c>
      <c r="P3">
        <f t="shared" si="14"/>
        <v>882</v>
      </c>
      <c r="Q3">
        <v>735</v>
      </c>
      <c r="R3" s="2">
        <v>9700000</v>
      </c>
      <c r="T3" s="8"/>
      <c r="Y3">
        <v>16.18</v>
      </c>
      <c r="Z3">
        <v>9.65</v>
      </c>
      <c r="AA3">
        <f>Y3*Z3</f>
        <v>156.137</v>
      </c>
    </row>
    <row r="4" spans="1:28" s="15" customFormat="1" x14ac:dyDescent="0.25">
      <c r="A4" s="13">
        <f t="shared" si="6"/>
        <v>0</v>
      </c>
      <c r="B4" s="13">
        <f t="shared" si="7"/>
        <v>708</v>
      </c>
      <c r="C4" s="13">
        <f t="shared" si="8"/>
        <v>849.6</v>
      </c>
      <c r="D4" s="13">
        <f t="shared" si="9"/>
        <v>1019.52</v>
      </c>
      <c r="E4" s="14">
        <f t="shared" si="10"/>
        <v>10500000</v>
      </c>
      <c r="F4" s="13">
        <f t="shared" si="11"/>
        <v>14831</v>
      </c>
      <c r="G4" s="13">
        <f t="shared" si="12"/>
        <v>12359</v>
      </c>
      <c r="H4" s="13">
        <f t="shared" si="13"/>
        <v>10299</v>
      </c>
      <c r="I4" s="13" t="e">
        <f>#REF!</f>
        <v>#REF!</v>
      </c>
      <c r="J4" s="13">
        <v>0</v>
      </c>
      <c r="O4" s="15">
        <f t="shared" ref="O4:P4" si="15">P4*1.2</f>
        <v>1019.52</v>
      </c>
      <c r="P4" s="15">
        <f t="shared" si="15"/>
        <v>849.6</v>
      </c>
      <c r="Q4" s="15">
        <v>708</v>
      </c>
      <c r="R4" s="16">
        <v>10500000</v>
      </c>
      <c r="Y4" s="15">
        <v>10</v>
      </c>
      <c r="Z4" s="15">
        <v>3.91</v>
      </c>
      <c r="AA4" s="15">
        <f t="shared" ref="AA4:AA10" si="16">Y4*Z4</f>
        <v>39.1</v>
      </c>
    </row>
    <row r="5" spans="1:28" s="15" customFormat="1" x14ac:dyDescent="0.25">
      <c r="A5" s="13">
        <f t="shared" si="6"/>
        <v>0</v>
      </c>
      <c r="B5" s="13">
        <f t="shared" si="7"/>
        <v>708</v>
      </c>
      <c r="C5" s="13">
        <f t="shared" si="8"/>
        <v>849.6</v>
      </c>
      <c r="D5" s="13">
        <f t="shared" si="9"/>
        <v>1019.52</v>
      </c>
      <c r="E5" s="14">
        <f t="shared" si="10"/>
        <v>10000000</v>
      </c>
      <c r="F5" s="13">
        <f t="shared" si="11"/>
        <v>14124</v>
      </c>
      <c r="G5" s="13">
        <f t="shared" si="12"/>
        <v>11770</v>
      </c>
      <c r="H5" s="13">
        <f t="shared" si="13"/>
        <v>9809</v>
      </c>
      <c r="I5" s="13" t="e">
        <f>#REF!</f>
        <v>#REF!</v>
      </c>
      <c r="J5" s="13">
        <v>0</v>
      </c>
      <c r="O5" s="15">
        <f t="shared" ref="O5:P5" si="17">P5*1.2</f>
        <v>1019.52</v>
      </c>
      <c r="P5" s="15">
        <f t="shared" si="17"/>
        <v>849.6</v>
      </c>
      <c r="Q5" s="15">
        <v>708</v>
      </c>
      <c r="R5" s="16">
        <v>10000000</v>
      </c>
      <c r="Y5" s="15">
        <v>7.5</v>
      </c>
      <c r="Z5" s="15">
        <v>8.94</v>
      </c>
      <c r="AA5" s="15">
        <f t="shared" si="16"/>
        <v>67.05</v>
      </c>
    </row>
    <row r="6" spans="1:28" s="15" customFormat="1" x14ac:dyDescent="0.25">
      <c r="A6" s="13">
        <f t="shared" si="6"/>
        <v>0</v>
      </c>
      <c r="B6" s="13">
        <f t="shared" si="7"/>
        <v>571</v>
      </c>
      <c r="C6" s="13">
        <f t="shared" si="8"/>
        <v>685.19999999999993</v>
      </c>
      <c r="D6" s="13">
        <f t="shared" si="9"/>
        <v>822.2399999999999</v>
      </c>
      <c r="E6" s="14">
        <f t="shared" si="10"/>
        <v>7000000</v>
      </c>
      <c r="F6" s="13">
        <f t="shared" si="11"/>
        <v>12259</v>
      </c>
      <c r="G6" s="13">
        <f t="shared" si="12"/>
        <v>10216</v>
      </c>
      <c r="H6" s="13">
        <f t="shared" si="13"/>
        <v>8513</v>
      </c>
      <c r="I6" s="13" t="e">
        <f>#REF!</f>
        <v>#REF!</v>
      </c>
      <c r="J6" s="13">
        <v>0</v>
      </c>
      <c r="O6" s="15">
        <f t="shared" ref="O6:P6" si="18">P6*1.2</f>
        <v>822.2399999999999</v>
      </c>
      <c r="P6" s="15">
        <f t="shared" si="18"/>
        <v>685.19999999999993</v>
      </c>
      <c r="Q6" s="15">
        <v>571</v>
      </c>
      <c r="R6" s="16">
        <v>7000000</v>
      </c>
      <c r="Y6" s="15">
        <v>4.26</v>
      </c>
      <c r="Z6" s="15">
        <v>7.41</v>
      </c>
      <c r="AA6" s="15">
        <f t="shared" si="16"/>
        <v>31.566599999999998</v>
      </c>
    </row>
    <row r="7" spans="1:28" x14ac:dyDescent="0.25">
      <c r="A7" s="4">
        <f t="shared" si="6"/>
        <v>0</v>
      </c>
      <c r="B7" s="4">
        <f t="shared" si="7"/>
        <v>375</v>
      </c>
      <c r="C7" s="4">
        <f t="shared" si="8"/>
        <v>450</v>
      </c>
      <c r="D7" s="4">
        <f t="shared" si="9"/>
        <v>540</v>
      </c>
      <c r="E7" s="5">
        <f t="shared" si="10"/>
        <v>4200000</v>
      </c>
      <c r="F7" s="10">
        <f t="shared" si="11"/>
        <v>11200</v>
      </c>
      <c r="G7" s="10">
        <f t="shared" si="12"/>
        <v>9333</v>
      </c>
      <c r="H7" s="10">
        <f t="shared" si="13"/>
        <v>7778</v>
      </c>
      <c r="I7" s="4" t="e">
        <f>#REF!</f>
        <v>#REF!</v>
      </c>
      <c r="J7" s="4">
        <v>0</v>
      </c>
      <c r="O7">
        <f t="shared" ref="O7:P8" si="19">P7*1.2</f>
        <v>540</v>
      </c>
      <c r="P7">
        <f t="shared" si="19"/>
        <v>450</v>
      </c>
      <c r="Q7">
        <v>375</v>
      </c>
      <c r="R7" s="2">
        <v>4200000</v>
      </c>
      <c r="T7" s="8"/>
      <c r="Y7">
        <v>4.71</v>
      </c>
      <c r="Z7">
        <v>6.8</v>
      </c>
      <c r="AA7">
        <f t="shared" si="16"/>
        <v>32.027999999999999</v>
      </c>
    </row>
    <row r="8" spans="1:28" x14ac:dyDescent="0.25">
      <c r="A8" s="4">
        <f t="shared" ref="A8" si="20">N8</f>
        <v>0</v>
      </c>
      <c r="B8" s="4">
        <f t="shared" ref="B8" si="21">Q8</f>
        <v>708</v>
      </c>
      <c r="C8" s="4">
        <f t="shared" si="8"/>
        <v>849.6</v>
      </c>
      <c r="D8" s="4">
        <f t="shared" ref="D8" si="22">C8*1.2</f>
        <v>1019.52</v>
      </c>
      <c r="E8" s="5">
        <f t="shared" ref="E8" si="23">R8</f>
        <v>10500000</v>
      </c>
      <c r="F8" s="10">
        <f t="shared" ref="F8" si="24">ROUND((E8/B8),0)</f>
        <v>14831</v>
      </c>
      <c r="G8" s="10">
        <f t="shared" ref="G8" si="25">ROUND((E8/C8),0)</f>
        <v>12359</v>
      </c>
      <c r="H8" s="10">
        <f t="shared" ref="H8" si="26">ROUND((E8/D8),0)</f>
        <v>10299</v>
      </c>
      <c r="I8" s="4" t="e">
        <f>#REF!</f>
        <v>#REF!</v>
      </c>
      <c r="J8" s="4">
        <v>0</v>
      </c>
      <c r="O8">
        <f t="shared" si="19"/>
        <v>1019.52</v>
      </c>
      <c r="P8">
        <f t="shared" si="19"/>
        <v>849.6</v>
      </c>
      <c r="Q8">
        <v>708</v>
      </c>
      <c r="R8" s="2">
        <v>10500000</v>
      </c>
      <c r="T8" s="8"/>
      <c r="Y8">
        <v>3.42</v>
      </c>
      <c r="Z8">
        <v>4.57</v>
      </c>
      <c r="AA8">
        <f t="shared" si="16"/>
        <v>15.6294</v>
      </c>
    </row>
    <row r="9" spans="1:28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7">P9*1.2</f>
        <v>0</v>
      </c>
      <c r="P9">
        <f t="shared" si="27"/>
        <v>0</v>
      </c>
      <c r="Q9">
        <v>0</v>
      </c>
      <c r="R9" s="2">
        <v>0</v>
      </c>
      <c r="T9" s="8"/>
      <c r="Y9">
        <v>12.9</v>
      </c>
      <c r="Z9">
        <v>9.2100000000000009</v>
      </c>
      <c r="AA9">
        <f t="shared" si="16"/>
        <v>118.80900000000001</v>
      </c>
    </row>
    <row r="10" spans="1:28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8">P10*1.2</f>
        <v>0</v>
      </c>
      <c r="P10">
        <f t="shared" si="28"/>
        <v>0</v>
      </c>
      <c r="Q10">
        <v>0</v>
      </c>
      <c r="R10" s="2">
        <v>0</v>
      </c>
      <c r="T10" s="8"/>
      <c r="Y10">
        <v>12.9</v>
      </c>
      <c r="Z10">
        <v>9.92</v>
      </c>
      <c r="AA10">
        <f t="shared" si="16"/>
        <v>127.968</v>
      </c>
    </row>
    <row r="11" spans="1:28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9">P11*1.2</f>
        <v>0</v>
      </c>
      <c r="P11">
        <f t="shared" si="29"/>
        <v>0</v>
      </c>
      <c r="Q11">
        <v>0</v>
      </c>
      <c r="R11" s="2">
        <v>0</v>
      </c>
      <c r="T11" s="8"/>
      <c r="Y11">
        <v>4.3600000000000003</v>
      </c>
      <c r="Z11">
        <v>2.09</v>
      </c>
      <c r="AA11">
        <f>Y11*Z11</f>
        <v>9.1123999999999992</v>
      </c>
    </row>
    <row r="12" spans="1:28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30">P12*1.2</f>
        <v>0</v>
      </c>
      <c r="P12">
        <f t="shared" si="30"/>
        <v>0</v>
      </c>
      <c r="Q12">
        <v>0</v>
      </c>
      <c r="R12" s="2">
        <v>0</v>
      </c>
      <c r="T12" s="8"/>
      <c r="Y12">
        <v>2</v>
      </c>
      <c r="Z12">
        <v>3.85</v>
      </c>
      <c r="AA12">
        <f>Y12*Z12</f>
        <v>7.7</v>
      </c>
    </row>
    <row r="13" spans="1:28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1">P13*1.2</f>
        <v>0</v>
      </c>
      <c r="P13">
        <f t="shared" si="31"/>
        <v>0</v>
      </c>
      <c r="Q13">
        <v>0</v>
      </c>
      <c r="R13" s="2">
        <v>0</v>
      </c>
      <c r="T13" s="8"/>
      <c r="Y13">
        <v>2.04</v>
      </c>
      <c r="Z13">
        <v>6.94</v>
      </c>
      <c r="AA13">
        <f>Y13*Z13</f>
        <v>14.1576</v>
      </c>
    </row>
    <row r="14" spans="1:28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2">P14*1.2</f>
        <v>0</v>
      </c>
      <c r="P14">
        <f t="shared" si="32"/>
        <v>0</v>
      </c>
      <c r="Q14">
        <v>0</v>
      </c>
      <c r="R14" s="2">
        <v>0</v>
      </c>
      <c r="T14" s="8"/>
      <c r="Y14">
        <v>9.9600000000000009</v>
      </c>
      <c r="Z14">
        <v>5.37</v>
      </c>
      <c r="AA14">
        <f>Y14*Z14</f>
        <v>53.485200000000006</v>
      </c>
      <c r="AB14" t="s">
        <v>13</v>
      </c>
    </row>
    <row r="15" spans="1:28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3">P15*1.2</f>
        <v>0</v>
      </c>
      <c r="P15">
        <f t="shared" si="33"/>
        <v>0</v>
      </c>
      <c r="Q15">
        <v>0</v>
      </c>
      <c r="R15" s="2">
        <v>0</v>
      </c>
      <c r="T15" s="8"/>
      <c r="Y15">
        <v>1.51</v>
      </c>
      <c r="Z15">
        <v>6.98</v>
      </c>
      <c r="AA15">
        <f>Y15*Z15</f>
        <v>10.539800000000001</v>
      </c>
    </row>
    <row r="16" spans="1:28" x14ac:dyDescent="0.25">
      <c r="AA16">
        <f>SUM(AA3:AA15)</f>
        <v>683.28300000000002</v>
      </c>
    </row>
    <row r="20" spans="7:26" x14ac:dyDescent="0.25">
      <c r="S20" s="11"/>
      <c r="T20" s="11"/>
      <c r="U20" s="11"/>
      <c r="V20" s="11">
        <v>4</v>
      </c>
      <c r="W20" s="11">
        <v>6.98</v>
      </c>
      <c r="X20" s="11"/>
      <c r="Y20" s="11">
        <v>780</v>
      </c>
      <c r="Z20" s="11"/>
    </row>
    <row r="21" spans="7:26" x14ac:dyDescent="0.25">
      <c r="S21" s="11"/>
      <c r="T21" s="11"/>
      <c r="U21" s="11"/>
      <c r="V21" s="11">
        <v>4.3600000000000003</v>
      </c>
      <c r="W21" s="11">
        <v>2.09</v>
      </c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G9" sqref="G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C35" sqref="C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G12" sqref="G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G7" sqref="G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B32" sqref="AB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2023-10-16T09:01:55Z</dcterms:modified>
</cp:coreProperties>
</file>