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E037FCC-3566-4DA7-A7B4-59876403CD6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<sst xmlns="http://schemas.openxmlformats.org/spreadsheetml/2006/main" count="32" uniqueCount="29">
  <si>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</si>
  <si>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</si>
  <si>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</si>
  <si>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</si>
  <si>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</si>
  <si>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</si>
  <si>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</si>
  <si>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</si>
  <si>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</si>
  <si>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</si>
  <si>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</si>
  <si>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</si>
  <si>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</si>
  <si>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</si>
  <si>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</si>
  <si>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</si>
  <si>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</si>
  <si>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</si>
  <si>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</si>
  <si>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</si>
  <si>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</si>
  <si>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</si>
  <si>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State Bank Of India ( INDUSTRIAL FINANCE BRANCH VASAI (EAST) - CHETAN ZUZUNWALA</t>
  </si>
  <si>
    <t>Approx</t>
  </si>
  <si>
    <t>S. BUA</t>
  </si>
  <si>
    <t>rate on S. BUA</t>
  </si>
  <si>
    <t>S. bua</t>
  </si>
  <si>
    <t>As per OC</t>
  </si>
  <si>
    <t>Pleease check the value - not confirm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</si>
</sst>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769325</xdr:colOff>
      <xdr:row>9</xdr:row>
      <xdr:rowOff>127487</xdr:rowOff>
    </xdr:from>
    <xdr:to>
      <xdr:col>25</xdr:col>
      <xdr:colOff>504439</xdr:colOff>
      <xdr:row>31</xdr:row>
      <xdr:rowOff>6773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7BDD68-091A-4437-A9CB-D282462D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48" y="2032487"/>
          <a:ext cx="12630499" cy="4524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25</v>
      </c>
      <c r="E3" s="5" t="s">
        <v>23</v>
      </c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46" t="s">
        <v>28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2009</v>
      </c>
      <c r="E8" s="5" t="s">
        <v>27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K13" s="5"/>
      <c r="L13" s="6"/>
    </row>
    <row r="14" spans="1:12" x14ac:dyDescent="0.25">
      <c r="A14" s="4" t="s">
        <v>2</v>
      </c>
      <c r="B14" s="7"/>
      <c r="C14" s="35">
        <f>C5</f>
        <v>9000</v>
      </c>
      <c r="D14" s="29"/>
      <c r="E14" s="5"/>
      <c r="F14" s="5"/>
      <c r="G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K15" s="5"/>
      <c r="L15" s="6"/>
    </row>
    <row r="16" spans="1:12" x14ac:dyDescent="0.25">
      <c r="A16" s="41" t="s">
        <v>13</v>
      </c>
      <c r="B16" s="44"/>
      <c r="C16" s="40">
        <f>C14+C13</f>
        <v>10975</v>
      </c>
      <c r="D16" s="29"/>
      <c r="E16" s="5"/>
      <c r="F16" s="5"/>
      <c r="G16" s="5"/>
      <c r="K16" s="5"/>
      <c r="L16" s="6"/>
    </row>
    <row r="17" spans="1:12" x14ac:dyDescent="0.25">
      <c r="B17" s="9"/>
      <c r="C17" s="36"/>
      <c r="D17" s="30"/>
      <c r="K17" s="5"/>
      <c r="L17" s="6"/>
    </row>
    <row r="18" spans="1:12" x14ac:dyDescent="0.25">
      <c r="A18" s="41" t="s">
        <v>26</v>
      </c>
      <c r="B18" s="42"/>
      <c r="C18" s="43">
        <v>850</v>
      </c>
      <c r="D18" s="30"/>
      <c r="H18" s="57"/>
      <c r="I18" s="57"/>
      <c r="J18" s="57"/>
      <c r="K18" s="5"/>
      <c r="L18" s="6"/>
    </row>
    <row r="19" spans="1:12" x14ac:dyDescent="0.25">
      <c r="A19" s="4" t="s">
        <v>16</v>
      </c>
      <c r="B19" s="46"/>
      <c r="C19" s="38">
        <f>C16*C18+D20</f>
        <v>9328750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8395875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7463000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19434.895833333332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ht="36" customHeight="1" x14ac:dyDescent="0.25">
      <c r="A27" s="50"/>
      <c r="B27" s="5"/>
      <c r="C27" s="34"/>
      <c r="D27" s="34"/>
      <c r="E27" s="58" t="s">
        <v>22</v>
      </c>
      <c r="F27" s="58"/>
      <c r="G27" s="58"/>
      <c r="H27" s="58"/>
      <c r="I27" s="58"/>
      <c r="J27" s="55" t="s">
        <v>21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24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705</v>
      </c>
      <c r="F30" s="5">
        <f>C18</f>
        <v>850</v>
      </c>
      <c r="G30" s="12">
        <f>C16</f>
        <v>10975</v>
      </c>
      <c r="H30" s="12">
        <f>G30*F30</f>
        <v>9328750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9328750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8395875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7463000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mergeCells count="1">
    <mergeCell ref="E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2023-10-13T09:09:04Z</dcterms:modified>
</cp:coreProperties>
</file>