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MR. GIRISH MURLIDHAR PATIL &amp; MRS, KAVITA MURLIDHAR PATIL - SBI\"/>
    </mc:Choice>
  </mc:AlternateContent>
  <xr:revisionPtr revIDLastSave="0" documentId="13_ncr:1_{8B613235-198E-4C4F-A031-0A201F1BE64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4" i="4" l="1"/>
  <c r="O4" i="4" s="1"/>
  <c r="C15" i="4" l="1"/>
  <c r="C14" i="4"/>
  <c r="C13" i="4"/>
  <c r="C12" i="4"/>
  <c r="C11" i="4"/>
  <c r="C10" i="4"/>
  <c r="C9" i="4"/>
  <c r="C8" i="4"/>
  <c r="C7" i="4"/>
  <c r="P8" i="4" l="1"/>
  <c r="O8" i="4" s="1"/>
  <c r="I8" i="4"/>
  <c r="E8" i="4"/>
  <c r="G8" i="4" s="1"/>
  <c r="D8" i="4"/>
  <c r="H8" i="4" s="1"/>
  <c r="B8" i="4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/>
  <c r="I7" i="4"/>
  <c r="E7" i="4"/>
  <c r="B7" i="4"/>
  <c r="D7" i="4" s="1"/>
  <c r="A7" i="4"/>
  <c r="P6" i="4"/>
  <c r="O6" i="4" s="1"/>
  <c r="I6" i="4"/>
  <c r="E6" i="4"/>
  <c r="B6" i="4"/>
  <c r="A6" i="4"/>
  <c r="P5" i="4"/>
  <c r="O5" i="4" s="1"/>
  <c r="I5" i="4"/>
  <c r="E5" i="4"/>
  <c r="B5" i="4"/>
  <c r="C5" i="4" s="1"/>
  <c r="D5" i="4" s="1"/>
  <c r="A5" i="4"/>
  <c r="I4" i="4"/>
  <c r="E4" i="4"/>
  <c r="B4" i="4"/>
  <c r="C4" i="4" s="1"/>
  <c r="D4" i="4" s="1"/>
  <c r="A4" i="4"/>
  <c r="P3" i="4"/>
  <c r="O3" i="4" s="1"/>
  <c r="I3" i="4"/>
  <c r="E3" i="4"/>
  <c r="B3" i="4"/>
  <c r="A3" i="4"/>
  <c r="P2" i="4"/>
  <c r="O2" i="4" s="1"/>
  <c r="F6" i="4" l="1"/>
  <c r="C6" i="4"/>
  <c r="D6" i="4" s="1"/>
  <c r="H6" i="4" s="1"/>
  <c r="G5" i="4"/>
  <c r="H5" i="4"/>
  <c r="H4" i="4"/>
  <c r="F4" i="4"/>
  <c r="D3" i="4"/>
  <c r="H3" i="4" s="1"/>
  <c r="C3" i="4"/>
  <c r="F8" i="4"/>
  <c r="G3" i="4"/>
  <c r="G7" i="4"/>
  <c r="F3" i="4"/>
  <c r="F5" i="4"/>
  <c r="G6" i="4"/>
  <c r="H7" i="4"/>
  <c r="F9" i="4"/>
  <c r="G10" i="4"/>
  <c r="H11" i="4"/>
  <c r="G14" i="4"/>
  <c r="H15" i="4"/>
  <c r="H10" i="4"/>
  <c r="H14" i="4"/>
  <c r="F15" i="4"/>
  <c r="G4" i="4"/>
  <c r="F7" i="4"/>
  <c r="G12" i="4"/>
  <c r="I2" i="4" l="1"/>
  <c r="E2" i="4"/>
  <c r="B2" i="4" l="1"/>
  <c r="A2" i="4"/>
  <c r="C2" i="4" l="1"/>
  <c r="F2" i="4"/>
  <c r="D2" i="4"/>
  <c r="H2" i="4" s="1"/>
  <c r="G2" i="4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<sst xmlns="http://schemas.openxmlformats.org/spreadsheetml/2006/main" count="16" uniqueCount="13">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</sst>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476250</xdr:colOff>
      <xdr:row>5</xdr:row>
      <xdr:rowOff>85188</xdr:rowOff>
    </xdr:from>
    <xdr:to>
      <xdr:col>20</xdr:col>
      <xdr:colOff>191868</xdr:colOff>
      <xdr:row>36</xdr:row>
      <xdr:rowOff>162873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B470A4-BF6C-4802-833E-784B04AA3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3850" y="1037688"/>
          <a:ext cx="8250018" cy="5716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6</xdr:row>
      <xdr:rowOff>30979</xdr:rowOff>
    </xdr:from>
    <xdr:to>
      <xdr:col>18</xdr:col>
      <xdr:colOff>315673</xdr:colOff>
      <xdr:row>39</xdr:row>
      <xdr:rowOff>143850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81C63D-27B6-4828-8ED7-B5404750F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25" y="1173979"/>
          <a:ext cx="8840548" cy="6399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333374</xdr:colOff>
      <xdr:row>2</xdr:row>
      <xdr:rowOff>140959</xdr:rowOff>
    </xdr:from>
    <xdr:to>
      <xdr:col>20</xdr:col>
      <xdr:colOff>372815</xdr:colOff>
      <xdr:row>36</xdr:row>
      <xdr:rowOff>153348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543C4-7647-40F5-8BA0-0E3DBAB35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374" y="521959"/>
          <a:ext cx="9183441" cy="64893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23</xdr:col>
      <xdr:colOff>591824</xdr:colOff>
      <xdr:row>38</xdr:row>
      <xdr:rowOff>153359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5A30B-C03E-4A56-866B-219787FE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90500"/>
          <a:ext cx="9126224" cy="68684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22</xdr:col>
      <xdr:colOff>172665</xdr:colOff>
      <xdr:row>43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4DD010-B5C5-4512-9F71-E8F99404E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905000"/>
          <a:ext cx="8707065" cy="6468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N23" sqref="N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5" customFormat="1" x14ac:dyDescent="0.25">
      <c r="A2" s="13">
        <f t="shared" ref="A2" si="0">N2</f>
        <v>0</v>
      </c>
      <c r="B2" s="13">
        <f t="shared" ref="B2" si="1">Q2</f>
        <v>790</v>
      </c>
      <c r="C2" s="13">
        <f>B2*1.2</f>
        <v>948</v>
      </c>
      <c r="D2" s="13">
        <f t="shared" ref="D2" si="2">C2*1.2</f>
        <v>1137.5999999999999</v>
      </c>
      <c r="E2" s="14">
        <f t="shared" ref="E2" si="3">R2</f>
        <v>3800000</v>
      </c>
      <c r="F2" s="13">
        <f>ROUND((E2/B2),0)</f>
        <v>4810</v>
      </c>
      <c r="G2" s="13">
        <f t="shared" ref="G2" si="4">ROUND((E2/C2),0)</f>
        <v>4008</v>
      </c>
      <c r="H2" s="13">
        <f t="shared" ref="H2" si="5">ROUND((E2/D2),0)</f>
        <v>3340</v>
      </c>
      <c r="I2" s="13" t="e">
        <f>#REF!</f>
        <v>#REF!</v>
      </c>
      <c r="J2" s="13">
        <v>0</v>
      </c>
      <c r="O2" s="15">
        <f>P2*1.2</f>
        <v>1137.5999999999999</v>
      </c>
      <c r="P2" s="15">
        <f>Q2*1.2</f>
        <v>948</v>
      </c>
      <c r="Q2" s="15">
        <v>790</v>
      </c>
      <c r="R2" s="16">
        <v>3800000</v>
      </c>
    </row>
    <row r="3" spans="1:20" x14ac:dyDescent="0.25">
      <c r="A3" s="4">
        <f t="shared" ref="A3:A15" si="6">N3</f>
        <v>0</v>
      </c>
      <c r="B3" s="4">
        <f t="shared" ref="B3:B15" si="7">Q3</f>
        <v>692</v>
      </c>
      <c r="C3" s="4">
        <f t="shared" ref="C3:C15" si="8">B3*1.2</f>
        <v>830.4</v>
      </c>
      <c r="D3" s="4">
        <f t="shared" ref="D3:D15" si="9">C3*1.2</f>
        <v>996.4799999999999</v>
      </c>
      <c r="E3" s="5">
        <f t="shared" ref="E3:E15" si="10">R3</f>
        <v>2790000</v>
      </c>
      <c r="F3" s="10">
        <f t="shared" ref="F3:F15" si="11">ROUND((E3/B3),0)</f>
        <v>4032</v>
      </c>
      <c r="G3" s="10">
        <f t="shared" ref="G3:G15" si="12">ROUND((E3/C3),0)</f>
        <v>3360</v>
      </c>
      <c r="H3" s="10">
        <f t="shared" ref="H3:H15" si="13">ROUND((E3/D3),0)</f>
        <v>2800</v>
      </c>
      <c r="I3" s="4" t="e">
        <f>#REF!</f>
        <v>#REF!</v>
      </c>
      <c r="J3" s="4">
        <v>0</v>
      </c>
      <c r="O3">
        <f t="shared" ref="O3:P3" si="14">P3*1.2</f>
        <v>996.4799999999999</v>
      </c>
      <c r="P3">
        <f t="shared" si="14"/>
        <v>830.4</v>
      </c>
      <c r="Q3">
        <v>692</v>
      </c>
      <c r="R3" s="2">
        <v>2790000</v>
      </c>
      <c r="T3" s="8"/>
    </row>
    <row r="4" spans="1:20" s="8" customFormat="1" x14ac:dyDescent="0.25">
      <c r="A4" s="10">
        <f t="shared" si="6"/>
        <v>0</v>
      </c>
      <c r="B4" s="10">
        <f t="shared" si="7"/>
        <v>450</v>
      </c>
      <c r="C4" s="10">
        <f t="shared" si="8"/>
        <v>540</v>
      </c>
      <c r="D4" s="10">
        <f t="shared" si="9"/>
        <v>648</v>
      </c>
      <c r="E4" s="17">
        <f t="shared" si="10"/>
        <v>2150000</v>
      </c>
      <c r="F4" s="10">
        <f t="shared" si="11"/>
        <v>4778</v>
      </c>
      <c r="G4" s="10">
        <f t="shared" si="12"/>
        <v>3981</v>
      </c>
      <c r="H4" s="10">
        <f t="shared" si="13"/>
        <v>3318</v>
      </c>
      <c r="I4" s="10" t="e">
        <f>#REF!</f>
        <v>#REF!</v>
      </c>
      <c r="J4" s="10">
        <v>0</v>
      </c>
      <c r="O4" s="8">
        <f t="shared" ref="O4:P4" si="15">P4*1.2</f>
        <v>648</v>
      </c>
      <c r="P4" s="8">
        <f t="shared" si="15"/>
        <v>540</v>
      </c>
      <c r="Q4" s="8">
        <v>450</v>
      </c>
      <c r="R4" s="18">
        <v>2150000</v>
      </c>
    </row>
    <row r="5" spans="1:20" s="15" customFormat="1" x14ac:dyDescent="0.25">
      <c r="A5" s="13">
        <f t="shared" si="6"/>
        <v>0</v>
      </c>
      <c r="B5" s="13">
        <f t="shared" si="7"/>
        <v>541</v>
      </c>
      <c r="C5" s="13">
        <f t="shared" si="8"/>
        <v>649.19999999999993</v>
      </c>
      <c r="D5" s="13">
        <f t="shared" si="9"/>
        <v>779.03999999999985</v>
      </c>
      <c r="E5" s="14">
        <f t="shared" si="10"/>
        <v>2800000</v>
      </c>
      <c r="F5" s="13">
        <f t="shared" si="11"/>
        <v>5176</v>
      </c>
      <c r="G5" s="13">
        <f t="shared" si="12"/>
        <v>4313</v>
      </c>
      <c r="H5" s="13">
        <f t="shared" si="13"/>
        <v>3594</v>
      </c>
      <c r="I5" s="13" t="e">
        <f>#REF!</f>
        <v>#REF!</v>
      </c>
      <c r="J5" s="13">
        <v>0</v>
      </c>
      <c r="O5" s="15">
        <f t="shared" ref="O5:P5" si="16">P5*1.2</f>
        <v>779.03999999999985</v>
      </c>
      <c r="P5" s="15">
        <f t="shared" si="16"/>
        <v>649.19999999999993</v>
      </c>
      <c r="Q5" s="15">
        <v>541</v>
      </c>
      <c r="R5" s="16">
        <v>2800000</v>
      </c>
    </row>
    <row r="6" spans="1:20" s="8" customFormat="1" x14ac:dyDescent="0.25">
      <c r="A6" s="10">
        <f t="shared" si="6"/>
        <v>0</v>
      </c>
      <c r="B6" s="10">
        <f t="shared" si="7"/>
        <v>441</v>
      </c>
      <c r="C6" s="10">
        <f t="shared" si="8"/>
        <v>529.19999999999993</v>
      </c>
      <c r="D6" s="10">
        <f t="shared" si="9"/>
        <v>635.03999999999985</v>
      </c>
      <c r="E6" s="17">
        <f t="shared" si="10"/>
        <v>2389000</v>
      </c>
      <c r="F6" s="10">
        <f t="shared" si="11"/>
        <v>5417</v>
      </c>
      <c r="G6" s="10">
        <f t="shared" si="12"/>
        <v>4514</v>
      </c>
      <c r="H6" s="10">
        <f t="shared" si="13"/>
        <v>3762</v>
      </c>
      <c r="I6" s="10" t="e">
        <f>#REF!</f>
        <v>#REF!</v>
      </c>
      <c r="J6" s="10">
        <v>0</v>
      </c>
      <c r="O6" s="8">
        <f t="shared" ref="O6:P6" si="17">P6*1.2</f>
        <v>635.03999999999985</v>
      </c>
      <c r="P6" s="8">
        <f t="shared" si="17"/>
        <v>529.19999999999993</v>
      </c>
      <c r="Q6" s="8">
        <v>441</v>
      </c>
      <c r="R6" s="18">
        <v>2389000</v>
      </c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8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0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H5" sqref="H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E14" sqref="E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X25" sqref="X2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Z14" sqref="Z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I11" sqref="I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2023-10-11T10:37:19Z</dcterms:modified>
</cp:coreProperties>
</file>