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BHARAT NANALAL SANKHALA - CBI\"/>
    </mc:Choice>
  </mc:AlternateContent>
  <xr:revisionPtr revIDLastSave="0" documentId="13_ncr:1_{462E786C-4FDD-48C6-B253-7FB44F84AB2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5" i="4" l="1"/>
  <c r="C14" i="4"/>
  <c r="C13" i="4"/>
  <c r="C12" i="4"/>
  <c r="C11" i="4"/>
  <c r="P8" i="4" l="1"/>
  <c r="O8" i="4" s="1"/>
  <c r="I8" i="4"/>
  <c r="E8" i="4"/>
  <c r="G8" i="4" s="1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 s="1"/>
  <c r="I10" i="4"/>
  <c r="E10" i="4"/>
  <c r="B10" i="4"/>
  <c r="A10" i="4"/>
  <c r="P9" i="4"/>
  <c r="O9" i="4" s="1"/>
  <c r="I9" i="4"/>
  <c r="E9" i="4"/>
  <c r="D9" i="4"/>
  <c r="B9" i="4"/>
  <c r="C9" i="4" s="1"/>
  <c r="A9" i="4"/>
  <c r="P7" i="4"/>
  <c r="O7" i="4" s="1"/>
  <c r="I7" i="4"/>
  <c r="E7" i="4"/>
  <c r="B7" i="4"/>
  <c r="A7" i="4"/>
  <c r="P6" i="4"/>
  <c r="O6" i="4" s="1"/>
  <c r="I6" i="4"/>
  <c r="E6" i="4"/>
  <c r="F6" i="4" s="1"/>
  <c r="B6" i="4"/>
  <c r="A6" i="4"/>
  <c r="P5" i="4"/>
  <c r="O5" i="4" s="1"/>
  <c r="I5" i="4"/>
  <c r="E5" i="4"/>
  <c r="B5" i="4"/>
  <c r="C5" i="4" s="1"/>
  <c r="D5" i="4" s="1"/>
  <c r="H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P2" i="4"/>
  <c r="O2" i="4" s="1"/>
  <c r="D10" i="4" l="1"/>
  <c r="C10" i="4"/>
  <c r="F10" i="4"/>
  <c r="H9" i="4"/>
  <c r="G9" i="4"/>
  <c r="H8" i="4"/>
  <c r="C7" i="4"/>
  <c r="D7" i="4" s="1"/>
  <c r="H7" i="4" s="1"/>
  <c r="C6" i="4"/>
  <c r="D6" i="4" s="1"/>
  <c r="H6" i="4" s="1"/>
  <c r="G5" i="4"/>
  <c r="F4" i="4"/>
  <c r="C4" i="4"/>
  <c r="D4" i="4" s="1"/>
  <c r="H4" i="4" s="1"/>
  <c r="C3" i="4"/>
  <c r="D3" i="4" s="1"/>
  <c r="H3" i="4" s="1"/>
  <c r="F8" i="4"/>
  <c r="G3" i="4"/>
  <c r="F3" i="4"/>
  <c r="F5" i="4"/>
  <c r="F9" i="4"/>
  <c r="G10" i="4"/>
  <c r="H11" i="4"/>
  <c r="G14" i="4"/>
  <c r="H15" i="4"/>
  <c r="H10" i="4"/>
  <c r="H14" i="4"/>
  <c r="F15" i="4"/>
  <c r="F7" i="4"/>
  <c r="G12" i="4"/>
  <c r="G7" i="4" l="1"/>
  <c r="G6" i="4"/>
  <c r="G4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<sst xmlns="http://schemas.openxmlformats.org/spreadsheetml/2006/main" count="19" uniqueCount="14">
  <si>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</si>
  <si>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</si>
  <si>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</si>
  <si>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</si>
  <si>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</si>
  <si>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</si>
  <si>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</si>
  <si>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</si>
  <si>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</si>
  <si>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</si>
  <si>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</si>
  <si>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</si>
  <si>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</si>
  <si>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 - 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</si>
</sst>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3</xdr:row>
      <xdr:rowOff>0</xdr:rowOff>
    </xdr:from>
    <xdr:to>
      <xdr:col>19</xdr:col>
      <xdr:colOff>306185</xdr:colOff>
      <xdr:row>36</xdr:row>
      <xdr:rowOff>181840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62340-70D8-4BA0-9A02-F8BACCDE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0" y="571500"/>
          <a:ext cx="9926435" cy="6201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191481</xdr:colOff>
      <xdr:row>8</xdr:row>
      <xdr:rowOff>9525</xdr:rowOff>
    </xdr:from>
    <xdr:to>
      <xdr:col>20</xdr:col>
      <xdr:colOff>449893</xdr:colOff>
      <xdr:row>39</xdr:row>
      <xdr:rowOff>39273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59835-ED16-4EF0-A8C5-5B7FA8C09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0681" y="1533525"/>
          <a:ext cx="11231212" cy="5935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0</xdr:row>
      <xdr:rowOff>98235</xdr:rowOff>
    </xdr:from>
    <xdr:to>
      <xdr:col>23</xdr:col>
      <xdr:colOff>211623</xdr:colOff>
      <xdr:row>39</xdr:row>
      <xdr:rowOff>77418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6C803-9810-4C5E-90E1-9B2FD0AD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98235"/>
          <a:ext cx="12603648" cy="74086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0</xdr:row>
      <xdr:rowOff>0</xdr:rowOff>
    </xdr:from>
    <xdr:to>
      <xdr:col>26</xdr:col>
      <xdr:colOff>30380</xdr:colOff>
      <xdr:row>46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B37C5F-77FA-458A-9D74-874097A5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3225" y="0"/>
          <a:ext cx="12936755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476249</xdr:colOff>
      <xdr:row>6</xdr:row>
      <xdr:rowOff>4997</xdr:rowOff>
    </xdr:from>
    <xdr:to>
      <xdr:col>22</xdr:col>
      <xdr:colOff>173258</xdr:colOff>
      <xdr:row>41</xdr:row>
      <xdr:rowOff>134503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0873A-64E7-4B93-AA23-4FCDC6AC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49" y="1147997"/>
          <a:ext cx="10669809" cy="67970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30</xdr:col>
      <xdr:colOff>116286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D5C509-D5F6-4724-ACD2-7ACF07D4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1950" y="0"/>
          <a:ext cx="14232336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108935</xdr:rowOff>
    </xdr:from>
    <xdr:to>
      <xdr:col>28</xdr:col>
      <xdr:colOff>402595</xdr:colOff>
      <xdr:row>33</xdr:row>
      <xdr:rowOff>143806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70BAD-AFA7-458E-A5B8-56DDA6FD8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489935"/>
          <a:ext cx="16242670" cy="59403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3</xdr:row>
      <xdr:rowOff>9525</xdr:rowOff>
    </xdr:from>
    <xdr:to>
      <xdr:col>31</xdr:col>
      <xdr:colOff>402583</xdr:colOff>
      <xdr:row>40</xdr:row>
      <xdr:rowOff>10509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15FFA-AE5A-4E0F-A057-47AABFDAA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581025"/>
          <a:ext cx="18147658" cy="7049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4</xdr:row>
      <xdr:rowOff>95250</xdr:rowOff>
    </xdr:from>
    <xdr:to>
      <xdr:col>35</xdr:col>
      <xdr:colOff>450222</xdr:colOff>
      <xdr:row>37</xdr:row>
      <xdr:rowOff>162812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D469D-44CA-40F0-8CE5-F4456DFF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857250"/>
          <a:ext cx="18252447" cy="6354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R22" sqref="R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5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620</v>
      </c>
      <c r="C2" s="13">
        <f>B2*1.2</f>
        <v>744</v>
      </c>
      <c r="D2" s="13">
        <f t="shared" ref="D2" si="2">C2*1.2</f>
        <v>892.8</v>
      </c>
      <c r="E2" s="14">
        <f t="shared" ref="E2" si="3">R2</f>
        <v>14500000</v>
      </c>
      <c r="F2" s="13">
        <f>ROUND((E2/B2),0)</f>
        <v>23387</v>
      </c>
      <c r="G2" s="13">
        <f t="shared" ref="G2" si="4">ROUND((E2/C2),0)</f>
        <v>19489</v>
      </c>
      <c r="H2" s="13">
        <f t="shared" ref="H2" si="5">ROUND((E2/D2),0)</f>
        <v>16241</v>
      </c>
      <c r="I2" s="13" t="e">
        <f>#REF!</f>
        <v>#REF!</v>
      </c>
      <c r="J2" s="13">
        <v>0</v>
      </c>
      <c r="O2" s="15">
        <f>P2*1.2</f>
        <v>892.8</v>
      </c>
      <c r="P2" s="15">
        <f>Q2*1.2</f>
        <v>744</v>
      </c>
      <c r="Q2" s="15">
        <v>620</v>
      </c>
      <c r="R2" s="16">
        <v>14500000</v>
      </c>
    </row>
    <row r="3" spans="1:20" s="15" customFormat="1" x14ac:dyDescent="0.25">
      <c r="A3" s="13">
        <f t="shared" ref="A3:A15" si="6">N3</f>
        <v>0</v>
      </c>
      <c r="B3" s="13">
        <f t="shared" ref="B3:B15" si="7">Q3</f>
        <v>438</v>
      </c>
      <c r="C3" s="13">
        <f t="shared" ref="C3:C15" si="8">B3*1.2</f>
        <v>525.6</v>
      </c>
      <c r="D3" s="13">
        <f t="shared" ref="D3:D15" si="9">C3*1.2</f>
        <v>630.72</v>
      </c>
      <c r="E3" s="14">
        <f t="shared" ref="E3:E15" si="10">R3</f>
        <v>11000000</v>
      </c>
      <c r="F3" s="13">
        <f t="shared" ref="F3:F15" si="11">ROUND((E3/B3),0)</f>
        <v>25114</v>
      </c>
      <c r="G3" s="13">
        <f t="shared" ref="G3:G15" si="12">ROUND((E3/C3),0)</f>
        <v>20928</v>
      </c>
      <c r="H3" s="13">
        <f t="shared" ref="H3:H15" si="13">ROUND((E3/D3),0)</f>
        <v>17440</v>
      </c>
      <c r="I3" s="13" t="e">
        <f>#REF!</f>
        <v>#REF!</v>
      </c>
      <c r="J3" s="13">
        <v>0</v>
      </c>
      <c r="O3" s="15">
        <f t="shared" ref="O3:P3" si="14">P3*1.2</f>
        <v>630.72</v>
      </c>
      <c r="P3" s="15">
        <f t="shared" si="14"/>
        <v>525.6</v>
      </c>
      <c r="Q3" s="15">
        <v>438</v>
      </c>
      <c r="R3" s="16">
        <v>11000000</v>
      </c>
    </row>
    <row r="4" spans="1:20" x14ac:dyDescent="0.25">
      <c r="A4" s="4">
        <f t="shared" si="6"/>
        <v>0</v>
      </c>
      <c r="B4" s="4">
        <f t="shared" si="7"/>
        <v>450</v>
      </c>
      <c r="C4" s="4">
        <f t="shared" si="8"/>
        <v>540</v>
      </c>
      <c r="D4" s="4">
        <f t="shared" si="9"/>
        <v>648</v>
      </c>
      <c r="E4" s="5">
        <f t="shared" si="10"/>
        <v>11500000</v>
      </c>
      <c r="F4" s="10">
        <f t="shared" si="11"/>
        <v>25556</v>
      </c>
      <c r="G4" s="10">
        <f t="shared" si="12"/>
        <v>21296</v>
      </c>
      <c r="H4" s="10">
        <f t="shared" si="13"/>
        <v>17747</v>
      </c>
      <c r="I4" s="4" t="e">
        <f>#REF!</f>
        <v>#REF!</v>
      </c>
      <c r="J4" s="4">
        <v>0</v>
      </c>
      <c r="O4">
        <f t="shared" ref="O4:P4" si="15">P4*1.2</f>
        <v>648</v>
      </c>
      <c r="P4">
        <f t="shared" si="15"/>
        <v>540</v>
      </c>
      <c r="Q4">
        <v>450</v>
      </c>
      <c r="R4" s="2">
        <v>11500000</v>
      </c>
      <c r="T4" s="8"/>
    </row>
    <row r="5" spans="1:20" x14ac:dyDescent="0.25">
      <c r="A5" s="4">
        <f t="shared" si="6"/>
        <v>0</v>
      </c>
      <c r="B5" s="4">
        <f t="shared" si="7"/>
        <v>450</v>
      </c>
      <c r="C5" s="4">
        <f t="shared" si="8"/>
        <v>540</v>
      </c>
      <c r="D5" s="4">
        <f t="shared" si="9"/>
        <v>648</v>
      </c>
      <c r="E5" s="5">
        <f t="shared" si="10"/>
        <v>11800000</v>
      </c>
      <c r="F5" s="10">
        <f t="shared" si="11"/>
        <v>26222</v>
      </c>
      <c r="G5" s="10">
        <f t="shared" si="12"/>
        <v>21852</v>
      </c>
      <c r="H5" s="10">
        <f t="shared" si="13"/>
        <v>18210</v>
      </c>
      <c r="I5" s="4" t="e">
        <f>#REF!</f>
        <v>#REF!</v>
      </c>
      <c r="J5" s="4">
        <v>0</v>
      </c>
      <c r="O5">
        <f t="shared" ref="O5:P5" si="16">P5*1.2</f>
        <v>648</v>
      </c>
      <c r="P5">
        <f t="shared" si="16"/>
        <v>540</v>
      </c>
      <c r="Q5">
        <v>450</v>
      </c>
      <c r="R5" s="2">
        <v>11800000</v>
      </c>
      <c r="T5" s="8"/>
    </row>
    <row r="6" spans="1:20" x14ac:dyDescent="0.25">
      <c r="A6" s="4">
        <f t="shared" si="6"/>
        <v>0</v>
      </c>
      <c r="B6" s="4">
        <f t="shared" si="7"/>
        <v>457</v>
      </c>
      <c r="C6" s="4">
        <f t="shared" si="8"/>
        <v>548.4</v>
      </c>
      <c r="D6" s="4">
        <f t="shared" si="9"/>
        <v>658.07999999999993</v>
      </c>
      <c r="E6" s="5">
        <f t="shared" si="10"/>
        <v>9800000</v>
      </c>
      <c r="F6" s="10">
        <f t="shared" si="11"/>
        <v>21444</v>
      </c>
      <c r="G6" s="10">
        <f t="shared" si="12"/>
        <v>17870</v>
      </c>
      <c r="H6" s="10">
        <f t="shared" si="13"/>
        <v>14892</v>
      </c>
      <c r="I6" s="4" t="e">
        <f>#REF!</f>
        <v>#REF!</v>
      </c>
      <c r="J6" s="4">
        <v>0</v>
      </c>
      <c r="O6">
        <f t="shared" ref="O6:P6" si="17">P6*1.2</f>
        <v>658.07999999999993</v>
      </c>
      <c r="P6">
        <f t="shared" si="17"/>
        <v>548.4</v>
      </c>
      <c r="Q6">
        <v>457</v>
      </c>
      <c r="R6" s="2">
        <v>9800000</v>
      </c>
      <c r="T6" s="8"/>
    </row>
    <row r="7" spans="1:20" x14ac:dyDescent="0.25">
      <c r="A7" s="4">
        <f t="shared" si="6"/>
        <v>0</v>
      </c>
      <c r="B7" s="4">
        <f t="shared" si="7"/>
        <v>620</v>
      </c>
      <c r="C7" s="4">
        <f t="shared" si="8"/>
        <v>744</v>
      </c>
      <c r="D7" s="4">
        <f t="shared" si="9"/>
        <v>892.8</v>
      </c>
      <c r="E7" s="5">
        <f t="shared" si="10"/>
        <v>12600000</v>
      </c>
      <c r="F7" s="10">
        <f t="shared" si="11"/>
        <v>20323</v>
      </c>
      <c r="G7" s="10">
        <f t="shared" si="12"/>
        <v>16935</v>
      </c>
      <c r="H7" s="10">
        <f t="shared" si="13"/>
        <v>14113</v>
      </c>
      <c r="I7" s="4" t="e">
        <f>#REF!</f>
        <v>#REF!</v>
      </c>
      <c r="J7" s="4">
        <v>0</v>
      </c>
      <c r="O7">
        <f t="shared" ref="O7:P8" si="18">P7*1.2</f>
        <v>892.8</v>
      </c>
      <c r="P7">
        <f t="shared" si="18"/>
        <v>744</v>
      </c>
      <c r="Q7">
        <v>620</v>
      </c>
      <c r="R7" s="2">
        <v>12600000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457</v>
      </c>
      <c r="C8" s="4">
        <f t="shared" si="8"/>
        <v>548.4</v>
      </c>
      <c r="D8" s="4">
        <f t="shared" ref="D8" si="21">C8*1.2</f>
        <v>658.07999999999993</v>
      </c>
      <c r="E8" s="5">
        <f t="shared" ref="E8" si="22">R8</f>
        <v>8900000</v>
      </c>
      <c r="F8" s="10">
        <f t="shared" ref="F8" si="23">ROUND((E8/B8),0)</f>
        <v>19475</v>
      </c>
      <c r="G8" s="10">
        <f t="shared" ref="G8" si="24">ROUND((E8/C8),0)</f>
        <v>16229</v>
      </c>
      <c r="H8" s="10">
        <f t="shared" ref="H8" si="25">ROUND((E8/D8),0)</f>
        <v>13524</v>
      </c>
      <c r="I8" s="4" t="e">
        <f>#REF!</f>
        <v>#REF!</v>
      </c>
      <c r="J8" s="4">
        <v>0</v>
      </c>
      <c r="O8">
        <f t="shared" si="18"/>
        <v>658.07999999999993</v>
      </c>
      <c r="P8">
        <f t="shared" si="18"/>
        <v>548.4</v>
      </c>
      <c r="Q8">
        <v>457</v>
      </c>
      <c r="R8" s="2">
        <v>8900000</v>
      </c>
      <c r="S8" t="s">
        <v>13</v>
      </c>
      <c r="T8" s="8"/>
    </row>
    <row r="9" spans="1:20" s="15" customFormat="1" x14ac:dyDescent="0.25">
      <c r="A9" s="13">
        <f t="shared" si="6"/>
        <v>0</v>
      </c>
      <c r="B9" s="13">
        <f t="shared" si="7"/>
        <v>414</v>
      </c>
      <c r="C9" s="13">
        <f t="shared" si="8"/>
        <v>496.79999999999995</v>
      </c>
      <c r="D9" s="13">
        <f t="shared" si="9"/>
        <v>596.16</v>
      </c>
      <c r="E9" s="14">
        <f t="shared" si="10"/>
        <v>9500000</v>
      </c>
      <c r="F9" s="13">
        <f t="shared" si="11"/>
        <v>22947</v>
      </c>
      <c r="G9" s="13">
        <f t="shared" si="12"/>
        <v>19122</v>
      </c>
      <c r="H9" s="13">
        <f t="shared" si="13"/>
        <v>15935</v>
      </c>
      <c r="I9" s="13" t="e">
        <f>#REF!</f>
        <v>#REF!</v>
      </c>
      <c r="J9" s="13">
        <v>0</v>
      </c>
      <c r="O9" s="15">
        <f t="shared" ref="O9:P9" si="26">P9*1.2</f>
        <v>596.16</v>
      </c>
      <c r="P9" s="15">
        <f t="shared" si="26"/>
        <v>496.79999999999995</v>
      </c>
      <c r="Q9" s="15">
        <v>414</v>
      </c>
      <c r="R9" s="16">
        <v>9500000</v>
      </c>
      <c r="S9" s="15" t="s">
        <v>13</v>
      </c>
    </row>
    <row r="10" spans="1:20" x14ac:dyDescent="0.25">
      <c r="A10" s="4">
        <f t="shared" si="6"/>
        <v>0</v>
      </c>
      <c r="B10" s="4">
        <f t="shared" si="7"/>
        <v>414</v>
      </c>
      <c r="C10" s="4">
        <f t="shared" si="8"/>
        <v>496.79999999999995</v>
      </c>
      <c r="D10" s="4">
        <f t="shared" si="9"/>
        <v>596.16</v>
      </c>
      <c r="E10" s="5">
        <f t="shared" si="10"/>
        <v>8500000</v>
      </c>
      <c r="F10" s="10">
        <f t="shared" si="11"/>
        <v>20531</v>
      </c>
      <c r="G10" s="10">
        <f t="shared" si="12"/>
        <v>17110</v>
      </c>
      <c r="H10" s="10">
        <f t="shared" si="13"/>
        <v>14258</v>
      </c>
      <c r="I10" s="4" t="e">
        <f>#REF!</f>
        <v>#REF!</v>
      </c>
      <c r="J10" s="4">
        <v>0</v>
      </c>
      <c r="O10">
        <f t="shared" ref="O10:P10" si="27">P10*1.2</f>
        <v>596.16</v>
      </c>
      <c r="P10">
        <f t="shared" si="27"/>
        <v>496.79999999999995</v>
      </c>
      <c r="Q10">
        <v>414</v>
      </c>
      <c r="R10" s="2">
        <v>8500000</v>
      </c>
      <c r="S10" t="s">
        <v>13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14" sqref="L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X23" sqref="X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J21" sqref="J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L14" sqref="L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I10" sqref="I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26" sqref="X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K7" sqref="K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9" sqref="H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G10" sqref="G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2023-10-11T12:50:15Z</dcterms:modified>
</cp:coreProperties>
</file>