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C47288C0-68E8-4E49-9DB2-A0F92FCEEC5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0" i="1" l="1"/>
  <c r="C7" i="1" l="1"/>
  <c r="C23" i="1" l="1"/>
  <c r="C83" i="1" l="1"/>
  <c r="C5" i="1" l="1"/>
  <c r="C6" i="1" l="1"/>
  <c r="C14" i="1"/>
  <c r="C8" i="1" l="1"/>
  <c r="C11" i="1"/>
  <c r="C12" i="1" s="1"/>
  <c r="C13" i="1" s="1"/>
  <c r="C16" i="1" s="1"/>
  <c r="G30" i="1" l="1"/>
  <c r="H30" i="1" s="1"/>
  <c r="H31" i="1" s="1"/>
  <c r="C19" i="1"/>
  <c r="C25" i="1" s="1"/>
  <c r="C20" i="1" l="1"/>
  <c r="H32" i="1"/>
  <c r="H33" i="1"/>
  <c r="C21" i="1"/>
</calcChain>
</file>

<file path=xl/sharedStrings.xml><?xml version="1.0" encoding="utf-8"?>
<sst xmlns="http://schemas.openxmlformats.org/spreadsheetml/2006/main" count="30" uniqueCount="27">
  <si>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</si>
  <si>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</si>
  <si>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</si>
  <si>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</si>
  <si>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</si>
  <si>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</si>
  <si>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</si>
  <si>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</si>
  <si>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</si>
  <si>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</si>
  <si>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</si>
  <si>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</si>
  <si>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</si>
  <si>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</si>
  <si>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</si>
  <si>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</si>
  <si>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</si>
  <si>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F. no.</t>
  </si>
  <si>
    <t>BUA</t>
  </si>
  <si>
    <t>Rate</t>
  </si>
  <si>
    <t>FMV</t>
  </si>
  <si>
    <t>DSV</t>
  </si>
  <si>
    <t>Remark</t>
  </si>
  <si>
    <t>CA</t>
  </si>
  <si>
    <t>As per OC</t>
  </si>
  <si>
    <t>rate on CA</t>
  </si>
  <si>
    <t>Central Bank Of India ( Kandivali East Branch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</si>
</sst>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989135</xdr:colOff>
      <xdr:row>6</xdr:row>
      <xdr:rowOff>29859</xdr:rowOff>
    </xdr:from>
    <xdr:to>
      <xdr:col>23</xdr:col>
      <xdr:colOff>54543</xdr:colOff>
      <xdr:row>25</xdr:row>
      <xdr:rowOff>66765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6AC123-6B25-4A91-B38C-7B6759A95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7789" y="1363359"/>
          <a:ext cx="11770292" cy="3846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zoomScale="130" zoomScaleNormal="130" workbookViewId="0">
      <selection activeCell="D18" sqref="D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23000</v>
      </c>
      <c r="D3" s="40" t="s">
        <v>25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20500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4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56</v>
      </c>
      <c r="D8" s="30">
        <v>2019</v>
      </c>
      <c r="E8" s="5" t="s">
        <v>24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20500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23000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23</v>
      </c>
      <c r="B18" s="42"/>
      <c r="C18" s="43">
        <v>414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9522000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8569800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7617600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1035000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19837.5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50" t="s">
        <v>26</v>
      </c>
      <c r="F27" s="17"/>
      <c r="G27" s="5"/>
      <c r="H27" s="5"/>
      <c r="I27" s="5"/>
      <c r="J27" s="55" t="s">
        <v>22</v>
      </c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2" t="s">
        <v>17</v>
      </c>
      <c r="F29" s="52" t="s">
        <v>18</v>
      </c>
      <c r="G29" s="52" t="s">
        <v>19</v>
      </c>
      <c r="H29" s="53" t="s">
        <v>20</v>
      </c>
      <c r="I29" s="56"/>
      <c r="J29" s="5"/>
    </row>
    <row r="30" spans="1:12" x14ac:dyDescent="0.25">
      <c r="A30" s="5"/>
      <c r="B30" s="5"/>
      <c r="C30" s="5"/>
      <c r="D30" s="5"/>
      <c r="E30" s="5">
        <v>1004</v>
      </c>
      <c r="F30" s="5">
        <f>C18</f>
        <v>414</v>
      </c>
      <c r="G30" s="12">
        <f>C16</f>
        <v>23000</v>
      </c>
      <c r="H30" s="12">
        <f>G30*F30</f>
        <v>9522000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20</v>
      </c>
      <c r="H31" s="54">
        <f>SUM(H30:H30)</f>
        <v>9522000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4">
        <f>H31*90%</f>
        <v>8569800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 t="s">
        <v>21</v>
      </c>
      <c r="H33" s="54">
        <f>H31*80%</f>
        <v>7617600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2023-10-12T04:10:34Z</dcterms:modified>
</cp:coreProperties>
</file>