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Ghatkopar_Pratik Vidyadhar Sarvankar\"/>
    </mc:Choice>
  </mc:AlternateContent>
  <xr:revisionPtr revIDLastSave="0" documentId="13_ncr:1_{7B9C37C3-DAF9-44CD-B5C0-E9F8C93E11A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" i="4" l="1"/>
  <c r="B3" i="4" s="1"/>
  <c r="C3" i="4" s="1"/>
  <c r="D3" i="4" s="1"/>
  <c r="H29" i="4"/>
  <c r="C5" i="25"/>
  <c r="C4" i="25"/>
  <c r="C3" i="25"/>
  <c r="Q2" i="4"/>
  <c r="B2" i="4" s="1"/>
  <c r="C2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1" i="4"/>
  <c r="G33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<sst xmlns="http://schemas.openxmlformats.org/spreadsheetml/2006/main" count="126" uniqueCount="84">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</sst>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40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17CCD-B3BC-C81F-822B-A3FD4D1C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325852</xdr:colOff>
      <xdr:row>40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5341B-9F4D-11B6-EA34-69323C572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46652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172697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718811-9143-A0F1-E164-08FD0D64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544958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1F001-6FC0-F0DA-4F0B-E950D9D4A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65758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13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323</v>
      </c>
      <c r="D18" s="26"/>
      <c r="F18" s="19"/>
    </row>
    <row r="19" spans="1:6" x14ac:dyDescent="0.25">
      <c r="A19" s="16" t="s">
        <v>73</v>
      </c>
      <c r="B19" s="6"/>
      <c r="C19" s="32">
        <f>C18*C16</f>
        <v>5168000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4651200</v>
      </c>
      <c r="D20" s="32"/>
      <c r="F20" s="19"/>
    </row>
    <row r="21" spans="1:6" x14ac:dyDescent="0.25">
      <c r="A21" s="16" t="s">
        <v>25</v>
      </c>
      <c r="C21" s="35">
        <f>C19*80%</f>
        <v>4134400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872100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10766.666666666666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7800000</v>
      </c>
      <c r="F2" s="4">
        <f t="shared" ref="F2:F15" si="4">ROUND((E2/B2),0)</f>
        <v>18720</v>
      </c>
      <c r="G2" s="4">
        <f t="shared" ref="G2:G15" si="5">ROUND((E2/C2),0)</f>
        <v>15600</v>
      </c>
      <c r="H2" s="4">
        <f t="shared" ref="H2:H15" si="6">ROUND((E2/D2),0)</f>
        <v>13000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500</v>
      </c>
      <c r="Q2">
        <f t="shared" ref="Q2:Q10" si="9">P2/1.2</f>
        <v>416.66666666666669</v>
      </c>
      <c r="R2" s="2">
        <v>7800000</v>
      </c>
      <c r="S2" s="2"/>
    </row>
    <row r="3" spans="1:19" x14ac:dyDescent="0.25">
      <c r="A3" s="4">
        <v>2</v>
      </c>
      <c r="B3" s="4">
        <f t="shared" si="0"/>
        <v>341.66666666666669</v>
      </c>
      <c r="C3" s="4">
        <f t="shared" si="1"/>
        <v>410</v>
      </c>
      <c r="D3" s="4">
        <f t="shared" si="2"/>
        <v>492</v>
      </c>
      <c r="E3" s="5">
        <f t="shared" si="3"/>
        <v>5200000</v>
      </c>
      <c r="F3" s="4">
        <f t="shared" si="4"/>
        <v>15220</v>
      </c>
      <c r="G3" s="4">
        <f t="shared" si="5"/>
        <v>12683</v>
      </c>
      <c r="H3" s="4">
        <f t="shared" si="6"/>
        <v>10569</v>
      </c>
      <c r="I3" s="4">
        <f t="shared" si="7"/>
        <v>0</v>
      </c>
      <c r="J3" s="4">
        <f t="shared" si="8"/>
        <v>0</v>
      </c>
      <c r="O3">
        <v>0</v>
      </c>
      <c r="P3">
        <v>410</v>
      </c>
      <c r="Q3">
        <f t="shared" si="9"/>
        <v>341.66666666666669</v>
      </c>
      <c r="R3" s="2">
        <v>5200000</v>
      </c>
      <c r="S3" s="2"/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7500000</v>
      </c>
      <c r="F4" s="4">
        <f t="shared" si="4"/>
        <v>21429</v>
      </c>
      <c r="G4" s="4">
        <f t="shared" si="5"/>
        <v>17857</v>
      </c>
      <c r="H4" s="4">
        <f t="shared" si="6"/>
        <v>14881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350</v>
      </c>
      <c r="R4" s="2">
        <v>7500000</v>
      </c>
      <c r="S4" s="2"/>
    </row>
    <row r="5" spans="1:19" x14ac:dyDescent="0.25">
      <c r="A5" s="4">
        <v>4</v>
      </c>
      <c r="B5" s="4">
        <f t="shared" si="0"/>
        <v>300</v>
      </c>
      <c r="C5" s="4">
        <f t="shared" si="1"/>
        <v>360</v>
      </c>
      <c r="D5" s="4">
        <f t="shared" si="2"/>
        <v>432</v>
      </c>
      <c r="E5" s="5">
        <f t="shared" si="3"/>
        <v>6500000</v>
      </c>
      <c r="F5" s="4">
        <f t="shared" si="4"/>
        <v>21667</v>
      </c>
      <c r="G5" s="4">
        <f t="shared" si="5"/>
        <v>18056</v>
      </c>
      <c r="H5" s="4">
        <f t="shared" si="6"/>
        <v>15046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300</v>
      </c>
      <c r="R5" s="2">
        <v>6500000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83</v>
      </c>
      <c r="G28" s="57">
        <v>323</v>
      </c>
    </row>
    <row r="29" spans="1:19" s="10" customFormat="1" x14ac:dyDescent="0.25">
      <c r="C29" s="72" t="s">
        <v>1</v>
      </c>
      <c r="D29" s="72">
        <v>3044000</v>
      </c>
      <c r="F29" s="57" t="s">
        <v>71</v>
      </c>
      <c r="G29" s="57">
        <v>355</v>
      </c>
      <c r="H29" s="10">
        <f>G29/G28</f>
        <v>1.0990712074303406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2023-10-12T08:09:34Z</dcterms:modified>
</cp:coreProperties>
</file>