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5F36E57-0E97-4DEB-B25F-3A2A0026CB8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" i="1" l="1"/>
  <c r="C12" i="1"/>
  <c r="F30" i="1" l="1"/>
  <c r="C7" i="1" l="1"/>
  <c r="C10" i="1" s="1"/>
  <c r="C11" i="1" s="1"/>
  <c r="C23" i="1" l="1"/>
  <c r="C83" i="1" l="1"/>
  <c r="C5" i="1" l="1"/>
  <c r="C6" i="1" l="1"/>
  <c r="C14" i="1"/>
  <c r="C8" i="1" l="1"/>
  <c r="C16" i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<sst xmlns="http://schemas.openxmlformats.org/spreadsheetml/2006/main" count="30" uniqueCount="26">
  <si>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</si>
  <si>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</si>
  <si>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</si>
  <si>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</si>
  <si>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</si>
  <si>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</si>
  <si>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</si>
  <si>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</si>
  <si>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</si>
  <si>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</si>
  <si>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</si>
  <si>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</si>
  <si>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</si>
  <si>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</si>
  <si>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</si>
  <si>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</si>
  <si>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</si>
  <si>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</si>
  <si>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</si>
  <si>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</si>
  <si>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</si>
  <si>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</si>
  <si>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</si>
  <si>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</si>
  <si>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 xml:space="preserve">State Bank Of India ( Industrial Finance Branch, Malad (West) </t>
  </si>
  <si>
    <t>As per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</si>
</sst>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21981</xdr:colOff>
      <xdr:row>10</xdr:row>
      <xdr:rowOff>175635</xdr:rowOff>
    </xdr:from>
    <xdr:to>
      <xdr:col>17</xdr:col>
      <xdr:colOff>354244</xdr:colOff>
      <xdr:row>23</xdr:row>
      <xdr:rowOff>186129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9610A-CCF3-436E-922B-218468AF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6404" y="2461635"/>
          <a:ext cx="8362571" cy="2486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23</v>
      </c>
      <c r="D8" s="30">
        <v>1986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0.55500000000000005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1387.5000000000002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C6-C12+0.5</f>
        <v>1112.9999999999998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24613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16</v>
      </c>
      <c r="B18" s="42"/>
      <c r="C18" s="43">
        <v>467</v>
      </c>
      <c r="D18" s="30"/>
      <c r="J18" s="5"/>
      <c r="K18" s="5"/>
      <c r="L18" s="6"/>
    </row>
    <row r="19" spans="1:12" x14ac:dyDescent="0.25">
      <c r="A19" s="4" t="s">
        <v>20</v>
      </c>
      <c r="B19" s="46"/>
      <c r="C19" s="38">
        <f>C16*C18+D20</f>
        <v>11494271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10344843.9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9195416.8000000007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23946.397916666669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5" t="s">
        <v>22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203</v>
      </c>
      <c r="F30" s="5">
        <f>C18</f>
        <v>467</v>
      </c>
      <c r="G30" s="12">
        <f>C16</f>
        <v>24613</v>
      </c>
      <c r="H30" s="12">
        <f>G30*F30</f>
        <v>11494271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11494271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10344843.9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9195416.8000000007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2023-10-10T12:28:14Z</dcterms:modified>
</cp:coreProperties>
</file>