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Leelaben Narshi Patel  - Flat No. 202\"/>
    </mc:Choice>
  </mc:AlternateContent>
  <xr:revisionPtr revIDLastSave="0" documentId="13_ncr:1_{B4679EFD-82CF-4E5E-B2DA-C5C6DC03064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9" i="4" l="1"/>
  <c r="O8" i="4" l="1"/>
  <c r="N8" i="4" s="1"/>
  <c r="I8" i="4"/>
  <c r="E8" i="4"/>
  <c r="B8" i="4"/>
  <c r="C8" i="4" s="1"/>
  <c r="D8" i="4" s="1"/>
  <c r="H8" i="4" s="1"/>
  <c r="A8" i="4"/>
  <c r="O15" i="4"/>
  <c r="N15" i="4" s="1"/>
  <c r="I15" i="4"/>
  <c r="E15" i="4"/>
  <c r="B15" i="4"/>
  <c r="C15" i="4" s="1"/>
  <c r="D15" i="4" s="1"/>
  <c r="A15" i="4"/>
  <c r="O14" i="4"/>
  <c r="N14" i="4" s="1"/>
  <c r="I14" i="4"/>
  <c r="E14" i="4"/>
  <c r="F14" i="4" s="1"/>
  <c r="B14" i="4"/>
  <c r="C14" i="4" s="1"/>
  <c r="D14" i="4" s="1"/>
  <c r="A14" i="4"/>
  <c r="O13" i="4"/>
  <c r="N13" i="4" s="1"/>
  <c r="I13" i="4"/>
  <c r="E13" i="4"/>
  <c r="F13" i="4" s="1"/>
  <c r="C13" i="4"/>
  <c r="G13" i="4" s="1"/>
  <c r="B13" i="4"/>
  <c r="A13" i="4"/>
  <c r="O12" i="4"/>
  <c r="N12" i="4" s="1"/>
  <c r="I12" i="4"/>
  <c r="E12" i="4"/>
  <c r="B12" i="4"/>
  <c r="F12" i="4" s="1"/>
  <c r="A12" i="4"/>
  <c r="O11" i="4"/>
  <c r="N11" i="4"/>
  <c r="I11" i="4"/>
  <c r="F11" i="4"/>
  <c r="E11" i="4"/>
  <c r="B11" i="4"/>
  <c r="C11" i="4" s="1"/>
  <c r="D11" i="4" s="1"/>
  <c r="A11" i="4"/>
  <c r="O10" i="4"/>
  <c r="N10" i="4" s="1"/>
  <c r="I10" i="4"/>
  <c r="E10" i="4"/>
  <c r="B10" i="4"/>
  <c r="C10" i="4" s="1"/>
  <c r="D10" i="4" s="1"/>
  <c r="A10" i="4"/>
  <c r="O9" i="4"/>
  <c r="N9" i="4" s="1"/>
  <c r="I9" i="4"/>
  <c r="E9" i="4"/>
  <c r="B9" i="4"/>
  <c r="C9" i="4" s="1"/>
  <c r="D9" i="4" s="1"/>
  <c r="H9" i="4" s="1"/>
  <c r="A9" i="4"/>
  <c r="O7" i="4"/>
  <c r="N7" i="4"/>
  <c r="I7" i="4"/>
  <c r="E7" i="4"/>
  <c r="B7" i="4"/>
  <c r="C7" i="4" s="1"/>
  <c r="D7" i="4" s="1"/>
  <c r="A7" i="4"/>
  <c r="O6" i="4"/>
  <c r="N6" i="4"/>
  <c r="I6" i="4"/>
  <c r="E6" i="4"/>
  <c r="B6" i="4"/>
  <c r="C6" i="4" s="1"/>
  <c r="D6" i="4" s="1"/>
  <c r="A6" i="4"/>
  <c r="O5" i="4"/>
  <c r="N5" i="4" s="1"/>
  <c r="I5" i="4"/>
  <c r="E5" i="4"/>
  <c r="B5" i="4"/>
  <c r="C5" i="4" s="1"/>
  <c r="D5" i="4" s="1"/>
  <c r="A5" i="4"/>
  <c r="O4" i="4"/>
  <c r="N4" i="4" s="1"/>
  <c r="I4" i="4"/>
  <c r="E4" i="4"/>
  <c r="B4" i="4"/>
  <c r="A4" i="4"/>
  <c r="O3" i="4"/>
  <c r="N3" i="4"/>
  <c r="I3" i="4"/>
  <c r="E3" i="4"/>
  <c r="B3" i="4"/>
  <c r="C3" i="4" s="1"/>
  <c r="D3" i="4" s="1"/>
  <c r="A3" i="4"/>
  <c r="O2" i="4"/>
  <c r="N2" i="4" s="1"/>
  <c r="H5" i="4" l="1"/>
  <c r="F4" i="4"/>
  <c r="G9" i="4"/>
  <c r="F10" i="4"/>
  <c r="D13" i="4"/>
  <c r="H13" i="4" s="1"/>
  <c r="F6" i="4"/>
  <c r="C12" i="4"/>
  <c r="D12" i="4" s="1"/>
  <c r="H12" i="4" s="1"/>
  <c r="G11" i="4"/>
  <c r="G8" i="4"/>
  <c r="G15" i="4"/>
  <c r="C4" i="4"/>
  <c r="D4" i="4" s="1"/>
  <c r="H4" i="4" s="1"/>
  <c r="G5" i="4"/>
  <c r="F8" i="4"/>
  <c r="G3" i="4"/>
  <c r="G7" i="4"/>
  <c r="F3" i="4"/>
  <c r="H3" i="4"/>
  <c r="F5" i="4"/>
  <c r="G6" i="4"/>
  <c r="H7" i="4"/>
  <c r="F9" i="4"/>
  <c r="G10" i="4"/>
  <c r="H11" i="4"/>
  <c r="G14" i="4"/>
  <c r="H15" i="4"/>
  <c r="H6" i="4"/>
  <c r="H10" i="4"/>
  <c r="H14" i="4"/>
  <c r="F15" i="4"/>
  <c r="G4" i="4"/>
  <c r="F7" i="4"/>
  <c r="G12" i="4"/>
  <c r="I2" i="4" l="1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<sst xmlns="http://schemas.openxmlformats.org/spreadsheetml/2006/main" count="20" uniqueCount="17">
  <si>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</si>
  <si>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</si>
  <si>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</si>
  <si>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</si>
  <si>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</si>
  <si>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</si>
  <si>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</si>
  <si>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</si>
  <si>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</si>
  <si>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</si>
  <si>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</si>
  <si>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</si>
  <si>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</si>
  <si>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mca</t>
  </si>
  <si>
    <t>agree BUA</t>
  </si>
  <si>
    <t>Barkat</t>
  </si>
  <si>
    <t>Suraj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</si>
</sst>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495299</xdr:colOff>
      <xdr:row>6</xdr:row>
      <xdr:rowOff>24186</xdr:rowOff>
    </xdr:from>
    <xdr:to>
      <xdr:col>24</xdr:col>
      <xdr:colOff>297816</xdr:colOff>
      <xdr:row>30</xdr:row>
      <xdr:rowOff>172358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971952-294A-48B6-919D-543AF1ABF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499" y="1167186"/>
          <a:ext cx="13213717" cy="47201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8</xdr:row>
      <xdr:rowOff>175364</xdr:rowOff>
    </xdr:from>
    <xdr:to>
      <xdr:col>24</xdr:col>
      <xdr:colOff>316862</xdr:colOff>
      <xdr:row>34</xdr:row>
      <xdr:rowOff>19906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8DBA08-93EB-4758-8619-5D1EE9B2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1699364"/>
          <a:ext cx="14213837" cy="47975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1</xdr:row>
      <xdr:rowOff>57150</xdr:rowOff>
    </xdr:from>
    <xdr:to>
      <xdr:col>24</xdr:col>
      <xdr:colOff>259463</xdr:colOff>
      <xdr:row>35</xdr:row>
      <xdr:rowOff>129941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BC14C-22DE-4F28-AB67-6E2BEDAFD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4075" y="247650"/>
          <a:ext cx="12765788" cy="65497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565709</xdr:colOff>
      <xdr:row>0</xdr:row>
      <xdr:rowOff>0</xdr:rowOff>
    </xdr:from>
    <xdr:to>
      <xdr:col>23</xdr:col>
      <xdr:colOff>230819</xdr:colOff>
      <xdr:row>39</xdr:row>
      <xdr:rowOff>29843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2B06F-BEED-4653-8E1F-700A2B92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4909" y="0"/>
          <a:ext cx="12466710" cy="71259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8"/>
  <sheetViews>
    <sheetView tabSelected="1" zoomScaleNormal="100" workbookViewId="0">
      <selection activeCell="G6" sqref="G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2" width="9.140625" hidden="1" customWidth="1"/>
    <col min="13" max="13" width="13.140625" customWidth="1"/>
    <col min="14" max="14" width="10.5703125" customWidth="1"/>
    <col min="15" max="15" width="10.42578125" customWidth="1"/>
    <col min="16" max="16" width="10.7109375" customWidth="1"/>
    <col min="17" max="17" width="16" customWidth="1"/>
    <col min="18" max="18" width="6.28515625" customWidth="1"/>
    <col min="21" max="21" width="15.28515625" customWidth="1"/>
    <col min="22" max="22" width="28.140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M1" s="1" t="s">
        <v>7</v>
      </c>
      <c r="N1" s="1" t="s">
        <v>4</v>
      </c>
      <c r="O1" s="1" t="s">
        <v>5</v>
      </c>
      <c r="P1" s="1" t="s">
        <v>6</v>
      </c>
      <c r="Q1" s="1" t="s">
        <v>1</v>
      </c>
      <c r="R1" s="1" t="s">
        <v>3</v>
      </c>
    </row>
    <row r="2" spans="1:19" x14ac:dyDescent="0.25">
      <c r="A2" s="4">
        <f t="shared" ref="A2" si="0">M2</f>
        <v>0</v>
      </c>
      <c r="B2" s="4">
        <f t="shared" ref="B2" si="1">P2</f>
        <v>1020</v>
      </c>
      <c r="C2" s="4">
        <f>B2*1.1</f>
        <v>1122</v>
      </c>
      <c r="D2" s="4">
        <f t="shared" ref="D2" si="2">C2*1.2</f>
        <v>1346.3999999999999</v>
      </c>
      <c r="E2" s="5">
        <f t="shared" ref="E2" si="3">Q2</f>
        <v>17500000</v>
      </c>
      <c r="F2" s="10">
        <f>ROUND((E2/B2),0)</f>
        <v>17157</v>
      </c>
      <c r="G2" s="10">
        <f t="shared" ref="G2" si="4">ROUND((E2/C2),0)</f>
        <v>15597</v>
      </c>
      <c r="H2" s="10">
        <f t="shared" ref="H2" si="5">ROUND((E2/D2),0)</f>
        <v>12998</v>
      </c>
      <c r="I2" s="4" t="e">
        <f>#REF!</f>
        <v>#REF!</v>
      </c>
      <c r="J2" s="4">
        <v>0</v>
      </c>
      <c r="N2">
        <f>O2*1.2</f>
        <v>1468.8</v>
      </c>
      <c r="O2">
        <f>P2*1.2</f>
        <v>1224</v>
      </c>
      <c r="P2">
        <v>1020</v>
      </c>
      <c r="Q2" s="2">
        <v>17500000</v>
      </c>
      <c r="S2" s="8"/>
    </row>
    <row r="3" spans="1:19" x14ac:dyDescent="0.25">
      <c r="A3" s="4">
        <f t="shared" ref="A3:A15" si="6">M3</f>
        <v>0</v>
      </c>
      <c r="B3" s="4">
        <f t="shared" ref="B3:B15" si="7">P3</f>
        <v>704</v>
      </c>
      <c r="C3" s="4">
        <f t="shared" ref="C3:C15" si="8">B3*1.1</f>
        <v>774.40000000000009</v>
      </c>
      <c r="D3" s="4">
        <f t="shared" ref="D3:D15" si="9">C3*1.2</f>
        <v>929.28000000000009</v>
      </c>
      <c r="E3" s="5">
        <f t="shared" ref="E3:E15" si="10">Q3</f>
        <v>11900000</v>
      </c>
      <c r="F3" s="10">
        <f t="shared" ref="F3:F15" si="11">ROUND((E3/B3),0)</f>
        <v>16903</v>
      </c>
      <c r="G3" s="10">
        <f t="shared" ref="G3:G15" si="12">ROUND((E3/C3),0)</f>
        <v>15367</v>
      </c>
      <c r="H3" s="10">
        <f t="shared" ref="H3:H15" si="13">ROUND((E3/D3),0)</f>
        <v>12806</v>
      </c>
      <c r="I3" s="4" t="e">
        <f>#REF!</f>
        <v>#REF!</v>
      </c>
      <c r="J3" s="4">
        <v>0</v>
      </c>
      <c r="N3">
        <f t="shared" ref="N3:O3" si="14">O3*1.2</f>
        <v>1013.7599999999999</v>
      </c>
      <c r="O3">
        <f t="shared" si="14"/>
        <v>844.8</v>
      </c>
      <c r="P3">
        <v>704</v>
      </c>
      <c r="Q3" s="2">
        <v>11900000</v>
      </c>
      <c r="S3" s="8"/>
    </row>
    <row r="4" spans="1:19" s="15" customFormat="1" x14ac:dyDescent="0.25">
      <c r="A4" s="13">
        <f t="shared" si="6"/>
        <v>0</v>
      </c>
      <c r="B4" s="13">
        <f t="shared" si="7"/>
        <v>620</v>
      </c>
      <c r="C4" s="13">
        <f t="shared" si="8"/>
        <v>682</v>
      </c>
      <c r="D4" s="13">
        <f t="shared" si="9"/>
        <v>818.4</v>
      </c>
      <c r="E4" s="14">
        <f t="shared" si="10"/>
        <v>18000000</v>
      </c>
      <c r="F4" s="13">
        <f t="shared" si="11"/>
        <v>29032</v>
      </c>
      <c r="G4" s="13">
        <f t="shared" si="12"/>
        <v>26393</v>
      </c>
      <c r="H4" s="13">
        <f t="shared" si="13"/>
        <v>21994</v>
      </c>
      <c r="I4" s="13" t="e">
        <f>#REF!</f>
        <v>#REF!</v>
      </c>
      <c r="J4" s="13">
        <v>0</v>
      </c>
      <c r="N4" s="15">
        <f t="shared" ref="N4:O4" si="15">O4*1.2</f>
        <v>892.8</v>
      </c>
      <c r="O4" s="15">
        <f t="shared" si="15"/>
        <v>744</v>
      </c>
      <c r="P4" s="15">
        <v>620</v>
      </c>
      <c r="Q4" s="16">
        <v>18000000</v>
      </c>
    </row>
    <row r="5" spans="1:19" s="15" customFormat="1" x14ac:dyDescent="0.25">
      <c r="A5" s="13">
        <f t="shared" si="6"/>
        <v>0</v>
      </c>
      <c r="B5" s="13">
        <f t="shared" si="7"/>
        <v>777</v>
      </c>
      <c r="C5" s="13">
        <f t="shared" si="8"/>
        <v>854.7</v>
      </c>
      <c r="D5" s="13">
        <f t="shared" si="9"/>
        <v>1025.6400000000001</v>
      </c>
      <c r="E5" s="14">
        <f t="shared" si="10"/>
        <v>23300000</v>
      </c>
      <c r="F5" s="13">
        <f t="shared" si="11"/>
        <v>29987</v>
      </c>
      <c r="G5" s="13">
        <f t="shared" si="12"/>
        <v>27261</v>
      </c>
      <c r="H5" s="13">
        <f t="shared" si="13"/>
        <v>22718</v>
      </c>
      <c r="I5" s="13" t="e">
        <f>#REF!</f>
        <v>#REF!</v>
      </c>
      <c r="J5" s="13">
        <v>0</v>
      </c>
      <c r="N5" s="15">
        <f t="shared" ref="N5:O5" si="16">O5*1.2</f>
        <v>1118.8799999999999</v>
      </c>
      <c r="O5" s="15">
        <f t="shared" si="16"/>
        <v>932.4</v>
      </c>
      <c r="P5" s="15">
        <v>777</v>
      </c>
      <c r="Q5" s="16">
        <v>23300000</v>
      </c>
    </row>
    <row r="6" spans="1:19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N6">
        <f t="shared" ref="N6:O6" si="17">O6*1.2</f>
        <v>0</v>
      </c>
      <c r="O6">
        <f t="shared" si="17"/>
        <v>0</v>
      </c>
      <c r="P6">
        <v>0</v>
      </c>
      <c r="Q6" s="2">
        <v>0</v>
      </c>
      <c r="S6" s="8"/>
    </row>
    <row r="7" spans="1:19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N7">
        <f t="shared" ref="N7:O8" si="18">O7*1.2</f>
        <v>0</v>
      </c>
      <c r="O7">
        <f t="shared" si="18"/>
        <v>0</v>
      </c>
      <c r="P7">
        <v>0</v>
      </c>
      <c r="Q7" s="2">
        <v>0</v>
      </c>
      <c r="S7" s="8"/>
    </row>
    <row r="8" spans="1:19" x14ac:dyDescent="0.25">
      <c r="A8" s="4">
        <f t="shared" ref="A8" si="19">M8</f>
        <v>0</v>
      </c>
      <c r="B8" s="4">
        <f t="shared" ref="B8" si="20">P8</f>
        <v>0</v>
      </c>
      <c r="C8" s="4">
        <f t="shared" si="8"/>
        <v>0</v>
      </c>
      <c r="D8" s="4">
        <f t="shared" ref="D8" si="21">C8*1.2</f>
        <v>0</v>
      </c>
      <c r="E8" s="5">
        <f t="shared" ref="E8" si="22">Q8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N8">
        <f t="shared" si="18"/>
        <v>0</v>
      </c>
      <c r="O8">
        <f t="shared" si="18"/>
        <v>0</v>
      </c>
      <c r="P8">
        <v>0</v>
      </c>
      <c r="Q8" s="2">
        <v>0</v>
      </c>
      <c r="S8" s="8"/>
    </row>
    <row r="9" spans="1:19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N9">
        <f t="shared" ref="N9:O9" si="26">O9*1.2</f>
        <v>0</v>
      </c>
      <c r="O9">
        <f t="shared" si="26"/>
        <v>0</v>
      </c>
      <c r="P9">
        <v>0</v>
      </c>
      <c r="Q9" s="2">
        <v>0</v>
      </c>
      <c r="S9" s="8"/>
    </row>
    <row r="10" spans="1:19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N10">
        <f t="shared" ref="N10:O10" si="27">O10*1.2</f>
        <v>0</v>
      </c>
      <c r="O10">
        <f t="shared" si="27"/>
        <v>0</v>
      </c>
      <c r="P10">
        <v>0</v>
      </c>
      <c r="Q10" s="2">
        <v>0</v>
      </c>
      <c r="S10" s="8"/>
    </row>
    <row r="11" spans="1:19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N11">
        <f t="shared" ref="N11:O11" si="28">O11*1.2</f>
        <v>0</v>
      </c>
      <c r="O11">
        <f t="shared" si="28"/>
        <v>0</v>
      </c>
      <c r="P11">
        <v>0</v>
      </c>
      <c r="Q11" s="2">
        <v>0</v>
      </c>
      <c r="S11" s="8"/>
    </row>
    <row r="12" spans="1:19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N12">
        <f t="shared" ref="N12:O12" si="29">O12*1.2</f>
        <v>0</v>
      </c>
      <c r="O12">
        <f t="shared" si="29"/>
        <v>0</v>
      </c>
      <c r="P12">
        <v>0</v>
      </c>
      <c r="Q12" s="2">
        <v>0</v>
      </c>
      <c r="S12" s="8"/>
    </row>
    <row r="13" spans="1:19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N13">
        <f t="shared" ref="N13:O13" si="30">O13*1.2</f>
        <v>0</v>
      </c>
      <c r="O13">
        <f t="shared" si="30"/>
        <v>0</v>
      </c>
      <c r="P13">
        <v>0</v>
      </c>
      <c r="Q13" s="2">
        <v>0</v>
      </c>
      <c r="S13" s="8"/>
    </row>
    <row r="14" spans="1:19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N14">
        <f t="shared" ref="N14:O14" si="31">O14*1.2</f>
        <v>0</v>
      </c>
      <c r="O14">
        <f t="shared" si="31"/>
        <v>0</v>
      </c>
      <c r="P14">
        <v>0</v>
      </c>
      <c r="Q14" s="2">
        <v>0</v>
      </c>
      <c r="S14" s="8"/>
    </row>
    <row r="15" spans="1:19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N15">
        <f t="shared" ref="N15:O15" si="32">O15*1.2</f>
        <v>0</v>
      </c>
      <c r="O15">
        <f t="shared" si="32"/>
        <v>0</v>
      </c>
      <c r="P15">
        <v>0</v>
      </c>
      <c r="Q15" s="2">
        <v>0</v>
      </c>
      <c r="S15" s="8"/>
    </row>
    <row r="20" spans="7:25" x14ac:dyDescent="0.25">
      <c r="R20" s="11"/>
      <c r="S20" s="11"/>
      <c r="T20" s="11"/>
      <c r="U20" s="11">
        <v>113</v>
      </c>
      <c r="V20" s="11"/>
      <c r="W20" s="11"/>
      <c r="X20" s="11"/>
      <c r="Y20" s="11"/>
    </row>
    <row r="21" spans="7:25" x14ac:dyDescent="0.25">
      <c r="R21" s="11"/>
      <c r="S21" s="11"/>
      <c r="T21" s="11"/>
      <c r="U21" s="11"/>
      <c r="V21" s="11"/>
      <c r="W21" s="11"/>
      <c r="X21" s="11"/>
      <c r="Y21" s="11"/>
    </row>
    <row r="22" spans="7:25" x14ac:dyDescent="0.25">
      <c r="G22" s="6"/>
      <c r="H22" s="6"/>
      <c r="R22" s="11"/>
      <c r="S22" s="11"/>
      <c r="T22" s="11"/>
      <c r="U22" s="11"/>
      <c r="V22" s="11"/>
      <c r="W22" s="11"/>
      <c r="X22" s="11"/>
      <c r="Y22" s="11"/>
    </row>
    <row r="23" spans="7:25" x14ac:dyDescent="0.25">
      <c r="I23" t="s">
        <v>15</v>
      </c>
      <c r="P23" t="s">
        <v>16</v>
      </c>
      <c r="R23" s="11"/>
      <c r="S23" s="11"/>
      <c r="T23" s="11"/>
      <c r="U23" s="11"/>
      <c r="V23" s="11"/>
      <c r="W23" s="11"/>
      <c r="X23" s="11"/>
      <c r="Y23" s="11"/>
    </row>
    <row r="24" spans="7:25" x14ac:dyDescent="0.25">
      <c r="I24" t="s">
        <v>13</v>
      </c>
      <c r="J24">
        <v>1139</v>
      </c>
      <c r="P24">
        <v>1171</v>
      </c>
      <c r="R24" s="11"/>
      <c r="S24" s="11"/>
      <c r="T24" s="11"/>
      <c r="U24" s="11"/>
      <c r="V24" s="11"/>
      <c r="W24" s="11"/>
      <c r="X24" s="11"/>
      <c r="Y24" s="11"/>
    </row>
    <row r="25" spans="7:25" x14ac:dyDescent="0.25">
      <c r="R25" s="11"/>
      <c r="S25" s="11"/>
      <c r="T25" s="11"/>
      <c r="U25" s="11"/>
      <c r="V25" s="11"/>
      <c r="W25" s="11"/>
      <c r="X25" s="11"/>
      <c r="Y25" s="11"/>
    </row>
    <row r="26" spans="7:25" x14ac:dyDescent="0.25">
      <c r="I26" t="s">
        <v>14</v>
      </c>
      <c r="R26" s="11"/>
      <c r="S26" s="11"/>
      <c r="T26" s="11"/>
      <c r="U26" s="11"/>
      <c r="V26" s="11"/>
      <c r="W26" s="11"/>
      <c r="X26" s="11"/>
      <c r="Y26" s="11"/>
    </row>
    <row r="27" spans="7:25" x14ac:dyDescent="0.25">
      <c r="I27">
        <v>202</v>
      </c>
      <c r="J27">
        <v>583</v>
      </c>
      <c r="R27" s="11"/>
      <c r="S27" s="11"/>
      <c r="T27" s="11"/>
      <c r="U27" s="11"/>
      <c r="V27" s="11"/>
      <c r="W27" s="11"/>
      <c r="X27" s="11"/>
      <c r="Y27" s="11"/>
    </row>
    <row r="28" spans="7:25" x14ac:dyDescent="0.25">
      <c r="I28">
        <v>203</v>
      </c>
      <c r="J28">
        <v>467</v>
      </c>
      <c r="R28" s="11"/>
      <c r="S28" s="11"/>
      <c r="T28" s="11"/>
      <c r="U28" s="11"/>
      <c r="V28" s="11"/>
      <c r="W28" s="11"/>
      <c r="X28" s="11"/>
      <c r="Y28" s="11"/>
    </row>
    <row r="29" spans="7:25" x14ac:dyDescent="0.25">
      <c r="J29">
        <f>J27+J28</f>
        <v>1050</v>
      </c>
      <c r="R29" s="11"/>
      <c r="S29" s="11"/>
      <c r="T29" s="11"/>
      <c r="U29" s="11"/>
      <c r="V29" s="11"/>
      <c r="W29" s="11"/>
      <c r="X29" s="11"/>
      <c r="Y29" s="11"/>
    </row>
    <row r="30" spans="7:25" x14ac:dyDescent="0.25">
      <c r="R30" s="11"/>
      <c r="S30" s="11"/>
      <c r="T30" s="11"/>
      <c r="U30" s="11"/>
      <c r="V30" s="11"/>
      <c r="W30" s="11"/>
      <c r="X30" s="11"/>
      <c r="Y30" s="11"/>
    </row>
    <row r="31" spans="7:25" x14ac:dyDescent="0.25">
      <c r="R31" s="11"/>
      <c r="S31" s="11"/>
      <c r="T31" s="11"/>
      <c r="U31" s="11"/>
      <c r="V31" s="11"/>
      <c r="W31" s="11"/>
      <c r="X31" s="11"/>
      <c r="Y31" s="11"/>
    </row>
    <row r="32" spans="7:25" x14ac:dyDescent="0.25">
      <c r="R32" s="11"/>
      <c r="S32" s="11"/>
      <c r="T32" s="11"/>
      <c r="U32" s="11"/>
      <c r="V32" s="11"/>
      <c r="W32" s="11"/>
      <c r="X32" s="11"/>
      <c r="Y32" s="11"/>
    </row>
    <row r="33" spans="14:25" x14ac:dyDescent="0.25">
      <c r="R33" s="11"/>
      <c r="S33" s="11"/>
      <c r="T33" s="11"/>
      <c r="U33" s="11"/>
      <c r="V33" s="11"/>
      <c r="W33" s="11"/>
      <c r="X33" s="11"/>
      <c r="Y33" s="11"/>
    </row>
    <row r="34" spans="14:25" x14ac:dyDescent="0.25">
      <c r="R34" s="11"/>
      <c r="S34" s="11"/>
      <c r="T34" s="11"/>
      <c r="U34" s="11"/>
      <c r="V34" s="11"/>
      <c r="W34" s="11"/>
      <c r="X34" s="11"/>
      <c r="Y34" s="11"/>
    </row>
    <row r="35" spans="14:25" x14ac:dyDescent="0.25">
      <c r="R35" s="11"/>
      <c r="S35" s="12"/>
      <c r="T35" s="11"/>
      <c r="U35" s="11"/>
      <c r="V35" s="11"/>
      <c r="W35" s="11"/>
      <c r="X35" s="11"/>
      <c r="Y35" s="11"/>
    </row>
    <row r="36" spans="14:25" x14ac:dyDescent="0.25">
      <c r="R36" s="12"/>
      <c r="S36" s="11"/>
      <c r="T36" s="11"/>
      <c r="U36" s="11"/>
      <c r="V36" s="11"/>
      <c r="W36" s="11"/>
      <c r="X36" s="11"/>
      <c r="Y36" s="11"/>
    </row>
    <row r="37" spans="14:25" x14ac:dyDescent="0.25">
      <c r="R37" s="11"/>
      <c r="S37" s="11"/>
      <c r="T37" s="11"/>
      <c r="U37" s="11"/>
      <c r="V37" s="11"/>
      <c r="W37" s="11"/>
      <c r="X37" s="11"/>
      <c r="Y37" s="11"/>
    </row>
    <row r="38" spans="14:25" x14ac:dyDescent="0.25"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I33" sqref="I3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F17" sqref="F16:F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C9" sqref="AC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F12" sqref="F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2023-10-10T09:24:22Z</dcterms:modified>
</cp:coreProperties>
</file>