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D6376806-E8DF-4834-89DD-D153B714A66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0" i="1" l="1"/>
  <c r="F30" i="1" l="1"/>
  <c r="C7" i="1" l="1"/>
  <c r="C23" i="1" l="1"/>
  <c r="C83" i="1" l="1"/>
  <c r="C5" i="1" l="1"/>
  <c r="C6" i="1" l="1"/>
  <c r="C14" i="1"/>
  <c r="C8" i="1" l="1"/>
  <c r="C11" i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<sst xmlns="http://schemas.openxmlformats.org/spreadsheetml/2006/main" count="31" uniqueCount="27">
  <si>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</si>
  <si>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</si>
  <si>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</si>
  <si>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</si>
  <si>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</si>
  <si>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</si>
  <si>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</si>
  <si>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</si>
  <si>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</si>
  <si>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</si>
  <si>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</si>
  <si>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</si>
  <si>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</si>
  <si>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</si>
  <si>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</si>
  <si>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</si>
  <si>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</si>
  <si>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</si>
  <si>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Rate</t>
  </si>
  <si>
    <t>FMV</t>
  </si>
  <si>
    <t>DSV</t>
  </si>
  <si>
    <t>Remark</t>
  </si>
  <si>
    <t>As per OC</t>
  </si>
  <si>
    <t>CA</t>
  </si>
  <si>
    <t>rate on CA</t>
  </si>
  <si>
    <t>State Bank Of India ( RBO Sanpada ) - RAM MURTI</t>
  </si>
  <si>
    <t>Weightage remark compulsory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</si>
</sst>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366347</xdr:colOff>
      <xdr:row>12</xdr:row>
      <xdr:rowOff>43531</xdr:rowOff>
    </xdr:from>
    <xdr:to>
      <xdr:col>15</xdr:col>
      <xdr:colOff>165916</xdr:colOff>
      <xdr:row>26</xdr:row>
      <xdr:rowOff>177503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D3212D-B330-4D51-A0D8-FA68A0B07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9462" y="2710531"/>
          <a:ext cx="7639377" cy="2800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4" zoomScale="130" zoomScaleNormal="130" workbookViewId="0">
      <selection activeCell="D22" sqref="D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9.140625" style="26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19000</v>
      </c>
      <c r="D3" s="40" t="s">
        <v>24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2017</v>
      </c>
      <c r="E8" s="5" t="s">
        <v>22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18775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23</v>
      </c>
      <c r="B18" s="42"/>
      <c r="C18" s="43">
        <v>352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6608800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5947920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5287040</v>
      </c>
      <c r="D21" s="32"/>
      <c r="E21" s="49"/>
      <c r="J21" s="5"/>
      <c r="K21" s="5"/>
      <c r="L21" s="6"/>
    </row>
    <row r="22" spans="1:12" x14ac:dyDescent="0.25">
      <c r="A22" s="4"/>
      <c r="B22" s="5"/>
      <c r="C22" s="20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880000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13768.333333333334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25</v>
      </c>
      <c r="F27" s="17"/>
      <c r="G27" s="5"/>
      <c r="H27" s="5"/>
      <c r="I27" s="5"/>
      <c r="J27" s="55" t="s">
        <v>21</v>
      </c>
      <c r="K27" s="57" t="s">
        <v>26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17</v>
      </c>
      <c r="F29" s="52" t="s">
        <v>23</v>
      </c>
      <c r="G29" s="52" t="s">
        <v>18</v>
      </c>
      <c r="H29" s="53" t="s">
        <v>19</v>
      </c>
      <c r="I29" s="56"/>
      <c r="J29" s="5"/>
    </row>
    <row r="30" spans="1:12" x14ac:dyDescent="0.25">
      <c r="A30" s="5"/>
      <c r="B30" s="5"/>
      <c r="C30" s="5"/>
      <c r="D30" s="5"/>
      <c r="E30" s="5">
        <v>1204</v>
      </c>
      <c r="F30" s="5">
        <f>C18</f>
        <v>352</v>
      </c>
      <c r="G30" s="12">
        <f>C16</f>
        <v>18775</v>
      </c>
      <c r="H30" s="12">
        <f>G30*F30</f>
        <v>6608800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19</v>
      </c>
      <c r="H31" s="54">
        <f>SUM(H30:H30)</f>
        <v>6608800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5947920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20</v>
      </c>
      <c r="H33" s="54">
        <f>H31*80%</f>
        <v>5287040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2023-10-05T05:10:35Z</dcterms:modified>
</cp:coreProperties>
</file>