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VANISHA VIJAY SHETTY - SBI\"/>
    </mc:Choice>
  </mc:AlternateContent>
  <xr:revisionPtr revIDLastSave="0" documentId="13_ncr:1_{1418F92C-9C6F-4FBD-B5C3-E1AB738DDC1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P8" i="4" l="1"/>
  <c r="O8" i="4" s="1"/>
  <c r="I8" i="4"/>
  <c r="E8" i="4"/>
  <c r="G8" i="4" s="1"/>
  <c r="D8" i="4"/>
  <c r="H8" i="4" s="1"/>
  <c r="C8" i="4"/>
  <c r="B8" i="4"/>
  <c r="A8" i="4"/>
  <c r="P15" i="4"/>
  <c r="O15" i="4" s="1"/>
  <c r="I15" i="4"/>
  <c r="E15" i="4"/>
  <c r="G15" i="4" s="1"/>
  <c r="D15" i="4"/>
  <c r="C15" i="4"/>
  <c r="B15" i="4"/>
  <c r="A15" i="4"/>
  <c r="P14" i="4"/>
  <c r="O14" i="4" s="1"/>
  <c r="I14" i="4"/>
  <c r="E14" i="4"/>
  <c r="F14" i="4" s="1"/>
  <c r="D14" i="4"/>
  <c r="C14" i="4"/>
  <c r="B14" i="4"/>
  <c r="A14" i="4"/>
  <c r="P13" i="4"/>
  <c r="O13" i="4" s="1"/>
  <c r="I13" i="4"/>
  <c r="E13" i="4"/>
  <c r="F13" i="4" s="1"/>
  <c r="D13" i="4"/>
  <c r="H13" i="4" s="1"/>
  <c r="C13" i="4"/>
  <c r="G13" i="4" s="1"/>
  <c r="B13" i="4"/>
  <c r="A13" i="4"/>
  <c r="P12" i="4"/>
  <c r="O12" i="4" s="1"/>
  <c r="I12" i="4"/>
  <c r="E12" i="4"/>
  <c r="C12" i="4"/>
  <c r="D12" i="4" s="1"/>
  <c r="H12" i="4" s="1"/>
  <c r="B12" i="4"/>
  <c r="F12" i="4" s="1"/>
  <c r="A12" i="4"/>
  <c r="P11" i="4"/>
  <c r="O11" i="4"/>
  <c r="I11" i="4"/>
  <c r="F11" i="4"/>
  <c r="E11" i="4"/>
  <c r="G11" i="4" s="1"/>
  <c r="B11" i="4"/>
  <c r="C11" i="4" s="1"/>
  <c r="D11" i="4" s="1"/>
  <c r="A11" i="4"/>
  <c r="P10" i="4"/>
  <c r="O10" i="4"/>
  <c r="I10" i="4"/>
  <c r="E10" i="4"/>
  <c r="F10" i="4" s="1"/>
  <c r="B10" i="4"/>
  <c r="C10" i="4" s="1"/>
  <c r="D10" i="4" s="1"/>
  <c r="A10" i="4"/>
  <c r="P9" i="4"/>
  <c r="O9" i="4" s="1"/>
  <c r="I9" i="4"/>
  <c r="E9" i="4"/>
  <c r="G9" i="4" s="1"/>
  <c r="D9" i="4"/>
  <c r="H9" i="4" s="1"/>
  <c r="C9" i="4"/>
  <c r="B9" i="4"/>
  <c r="A9" i="4"/>
  <c r="P7" i="4"/>
  <c r="O7" i="4"/>
  <c r="I7" i="4"/>
  <c r="E7" i="4"/>
  <c r="B7" i="4"/>
  <c r="C7" i="4" s="1"/>
  <c r="D7" i="4" s="1"/>
  <c r="A7" i="4"/>
  <c r="P6" i="4"/>
  <c r="O6" i="4"/>
  <c r="I6" i="4"/>
  <c r="E6" i="4"/>
  <c r="F6" i="4" s="1"/>
  <c r="B6" i="4"/>
  <c r="C6" i="4" s="1"/>
  <c r="D6" i="4" s="1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O3" i="4"/>
  <c r="I3" i="4"/>
  <c r="E3" i="4"/>
  <c r="B3" i="4"/>
  <c r="C3" i="4" s="1"/>
  <c r="D3" i="4" s="1"/>
  <c r="A3" i="4"/>
  <c r="P2" i="4"/>
  <c r="O2" i="4" s="1"/>
  <c r="H5" i="4" l="1"/>
  <c r="G5" i="4"/>
  <c r="F4" i="4"/>
  <c r="C4" i="4"/>
  <c r="D4" i="4" s="1"/>
  <c r="H4" i="4" s="1"/>
  <c r="F8" i="4"/>
  <c r="G3" i="4"/>
  <c r="G7" i="4"/>
  <c r="F3" i="4"/>
  <c r="H3" i="4"/>
  <c r="F5" i="4"/>
  <c r="G6" i="4"/>
  <c r="H7" i="4"/>
  <c r="F9" i="4"/>
  <c r="G10" i="4"/>
  <c r="H11" i="4"/>
  <c r="G14" i="4"/>
  <c r="H15" i="4"/>
  <c r="H6" i="4"/>
  <c r="H10" i="4"/>
  <c r="H14" i="4"/>
  <c r="F15" i="4"/>
  <c r="G4" i="4"/>
  <c r="F7" i="4"/>
  <c r="G12" i="4"/>
  <c r="I2" i="4" l="1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<sst xmlns="http://schemas.openxmlformats.org/spreadsheetml/2006/main" count="18" uniqueCount="14">
  <si>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</si>
  <si>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</si>
  <si>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</si>
  <si>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</si>
  <si>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</si>
  <si>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</si>
  <si>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</si>
  <si>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</si>
  <si>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</si>
  <si>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</si>
  <si>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</si>
  <si>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</si>
  <si>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</si>
  <si>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Near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</si>
</sst>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2</xdr:row>
      <xdr:rowOff>110812</xdr:rowOff>
    </xdr:from>
    <xdr:to>
      <xdr:col>24</xdr:col>
      <xdr:colOff>50123</xdr:colOff>
      <xdr:row>36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5E9E1D-6CD3-4452-94BF-376556DFE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" y="491812"/>
          <a:ext cx="13366073" cy="61673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8</xdr:row>
      <xdr:rowOff>64197</xdr:rowOff>
    </xdr:from>
    <xdr:to>
      <xdr:col>23</xdr:col>
      <xdr:colOff>516844</xdr:colOff>
      <xdr:row>41</xdr:row>
      <xdr:rowOff>163106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7004C-4A7E-4389-877B-1D30A792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588197"/>
          <a:ext cx="13489894" cy="63854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304799</xdr:colOff>
      <xdr:row>3</xdr:row>
      <xdr:rowOff>158563</xdr:rowOff>
    </xdr:from>
    <xdr:to>
      <xdr:col>20</xdr:col>
      <xdr:colOff>123824</xdr:colOff>
      <xdr:row>34</xdr:row>
      <xdr:rowOff>159994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62A15-65F4-45B3-960C-0C871593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599" y="730063"/>
          <a:ext cx="10182225" cy="59069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523873</xdr:colOff>
      <xdr:row>2</xdr:row>
      <xdr:rowOff>42866</xdr:rowOff>
    </xdr:from>
    <xdr:to>
      <xdr:col>21</xdr:col>
      <xdr:colOff>600074</xdr:colOff>
      <xdr:row>33</xdr:row>
      <xdr:rowOff>152703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F41A4-FB8C-4E54-920B-DE72E8FE1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3073" y="423866"/>
          <a:ext cx="11658601" cy="56819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S10" sqref="S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5" customFormat="1" x14ac:dyDescent="0.25">
      <c r="A2" s="13">
        <f t="shared" ref="A2" si="0">N2</f>
        <v>0</v>
      </c>
      <c r="B2" s="13">
        <f t="shared" ref="B2" si="1">Q2</f>
        <v>415</v>
      </c>
      <c r="C2" s="13">
        <f>B2*1.1</f>
        <v>456.50000000000006</v>
      </c>
      <c r="D2" s="13">
        <f t="shared" ref="D2" si="2">C2*1.2</f>
        <v>547.80000000000007</v>
      </c>
      <c r="E2" s="14">
        <f t="shared" ref="E2" si="3">R2</f>
        <v>5000000</v>
      </c>
      <c r="F2" s="13">
        <f>ROUND((E2/B2),0)</f>
        <v>12048</v>
      </c>
      <c r="G2" s="13">
        <f t="shared" ref="G2" si="4">ROUND((E2/C2),0)</f>
        <v>10953</v>
      </c>
      <c r="H2" s="13">
        <f t="shared" ref="H2" si="5">ROUND((E2/D2),0)</f>
        <v>9127</v>
      </c>
      <c r="I2" s="13" t="e">
        <f>#REF!</f>
        <v>#REF!</v>
      </c>
      <c r="J2" s="13">
        <v>0</v>
      </c>
      <c r="O2" s="15">
        <f>P2*1.2</f>
        <v>597.6</v>
      </c>
      <c r="P2" s="15">
        <f>Q2*1.2</f>
        <v>498</v>
      </c>
      <c r="Q2" s="15">
        <v>415</v>
      </c>
      <c r="R2" s="16">
        <v>5000000</v>
      </c>
      <c r="S2" s="15" t="s">
        <v>13</v>
      </c>
    </row>
    <row r="3" spans="1:20" s="15" customFormat="1" x14ac:dyDescent="0.25">
      <c r="A3" s="13">
        <f t="shared" ref="A3:A15" si="6">N3</f>
        <v>0</v>
      </c>
      <c r="B3" s="13">
        <f t="shared" ref="B3:B15" si="7">Q3</f>
        <v>606.66666666666674</v>
      </c>
      <c r="C3" s="13">
        <f t="shared" ref="C3:C15" si="8">B3*1.1</f>
        <v>667.33333333333348</v>
      </c>
      <c r="D3" s="13">
        <f t="shared" ref="D3:D15" si="9">C3*1.2</f>
        <v>800.80000000000018</v>
      </c>
      <c r="E3" s="14">
        <f t="shared" ref="E3:E15" si="10">R3</f>
        <v>5200000</v>
      </c>
      <c r="F3" s="13">
        <f t="shared" ref="F3:F15" si="11">ROUND((E3/B3),0)</f>
        <v>8571</v>
      </c>
      <c r="G3" s="13">
        <f t="shared" ref="G3:G15" si="12">ROUND((E3/C3),0)</f>
        <v>7792</v>
      </c>
      <c r="H3" s="13">
        <f t="shared" ref="H3:H15" si="13">ROUND((E3/D3),0)</f>
        <v>6494</v>
      </c>
      <c r="I3" s="13" t="e">
        <f>#REF!</f>
        <v>#REF!</v>
      </c>
      <c r="J3" s="13">
        <v>0</v>
      </c>
      <c r="O3" s="15">
        <f t="shared" ref="O3" si="14">P3*1.2</f>
        <v>873.6</v>
      </c>
      <c r="P3" s="15">
        <v>728</v>
      </c>
      <c r="Q3" s="15">
        <f>P3/1.2</f>
        <v>606.66666666666674</v>
      </c>
      <c r="R3" s="16">
        <v>5200000</v>
      </c>
      <c r="S3" s="15" t="s">
        <v>13</v>
      </c>
    </row>
    <row r="4" spans="1:20" s="15" customFormat="1" x14ac:dyDescent="0.25">
      <c r="A4" s="13">
        <f t="shared" si="6"/>
        <v>0</v>
      </c>
      <c r="B4" s="13">
        <f t="shared" si="7"/>
        <v>425</v>
      </c>
      <c r="C4" s="13">
        <f t="shared" si="8"/>
        <v>467.50000000000006</v>
      </c>
      <c r="D4" s="13">
        <f t="shared" si="9"/>
        <v>561</v>
      </c>
      <c r="E4" s="14">
        <f t="shared" si="10"/>
        <v>5000000</v>
      </c>
      <c r="F4" s="13">
        <f t="shared" si="11"/>
        <v>11765</v>
      </c>
      <c r="G4" s="13">
        <f t="shared" si="12"/>
        <v>10695</v>
      </c>
      <c r="H4" s="13">
        <f t="shared" si="13"/>
        <v>8913</v>
      </c>
      <c r="I4" s="13" t="e">
        <f>#REF!</f>
        <v>#REF!</v>
      </c>
      <c r="J4" s="13">
        <v>0</v>
      </c>
      <c r="O4" s="15">
        <f t="shared" ref="O4:P4" si="15">P4*1.2</f>
        <v>612</v>
      </c>
      <c r="P4" s="15">
        <f t="shared" si="15"/>
        <v>510</v>
      </c>
      <c r="Q4" s="15">
        <v>425</v>
      </c>
      <c r="R4" s="16">
        <v>5000000</v>
      </c>
    </row>
    <row r="5" spans="1:20" s="15" customFormat="1" x14ac:dyDescent="0.25">
      <c r="A5" s="13">
        <f t="shared" si="6"/>
        <v>0</v>
      </c>
      <c r="B5" s="13">
        <f t="shared" si="7"/>
        <v>417</v>
      </c>
      <c r="C5" s="13">
        <f t="shared" si="8"/>
        <v>458.70000000000005</v>
      </c>
      <c r="D5" s="13">
        <f t="shared" si="9"/>
        <v>550.44000000000005</v>
      </c>
      <c r="E5" s="14">
        <f t="shared" si="10"/>
        <v>4000000</v>
      </c>
      <c r="F5" s="13">
        <f t="shared" si="11"/>
        <v>9592</v>
      </c>
      <c r="G5" s="13">
        <f t="shared" si="12"/>
        <v>8720</v>
      </c>
      <c r="H5" s="13">
        <f t="shared" si="13"/>
        <v>7267</v>
      </c>
      <c r="I5" s="13" t="e">
        <f>#REF!</f>
        <v>#REF!</v>
      </c>
      <c r="J5" s="13">
        <v>0</v>
      </c>
      <c r="O5" s="15">
        <f t="shared" ref="O5:P5" si="16">P5*1.2</f>
        <v>600.4799999999999</v>
      </c>
      <c r="P5" s="15">
        <f t="shared" si="16"/>
        <v>500.4</v>
      </c>
      <c r="Q5" s="15">
        <v>417</v>
      </c>
      <c r="R5" s="16">
        <v>4000000</v>
      </c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7">P6*1.2</f>
        <v>0</v>
      </c>
      <c r="P6">
        <f t="shared" si="17"/>
        <v>0</v>
      </c>
      <c r="Q6">
        <v>0</v>
      </c>
      <c r="R6" s="2">
        <v>0</v>
      </c>
      <c r="T6" s="8"/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8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0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Z22" sqref="Z2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H15" sqref="H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W23" sqref="W2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L37" sqref="L3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2023-10-04T09:17:42Z</dcterms:modified>
</cp:coreProperties>
</file>