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3297522-58FB-45C3-96AF-16C94571A69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84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l="1"/>
  <c r="C25" i="1" l="1"/>
  <c r="C20" i="1"/>
  <c r="C21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<sst xmlns="http://schemas.openxmlformats.org/spreadsheetml/2006/main" count="23" uniqueCount="22">
  <si>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</si>
  <si>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</si>
  <si>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</si>
  <si>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</si>
  <si>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</si>
  <si>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</si>
  <si>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</si>
  <si>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</si>
  <si>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</si>
  <si>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</si>
  <si>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</si>
  <si>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</si>
  <si>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</si>
  <si>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</si>
  <si>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</si>
  <si>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</si>
  <si>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</si>
  <si>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</si>
  <si>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</si>
  <si>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</si>
  <si>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 - RASMECCC Panvel - Chattarpall Singh Waraich</t>
  </si>
  <si>
    <t>2.30 to 2.35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</si>
</sst>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7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Normal="100" workbookViewId="0">
      <selection activeCell="F30" sqref="F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8" width="15.140625" bestFit="1" customWidth="1"/>
    <col min="11" max="11" width="17.140625" style="2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18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19"/>
      <c r="L2" s="6"/>
    </row>
    <row r="3" spans="1:12" x14ac:dyDescent="0.25">
      <c r="A3" s="4" t="s">
        <v>0</v>
      </c>
      <c r="B3" s="7"/>
      <c r="C3" s="35">
        <v>24300</v>
      </c>
      <c r="D3" s="40" t="s">
        <v>17</v>
      </c>
      <c r="E3" s="5"/>
      <c r="F3" s="5"/>
      <c r="G3" s="5"/>
      <c r="H3" s="5"/>
      <c r="I3" s="5"/>
      <c r="J3" s="5"/>
      <c r="K3" s="3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35"/>
      <c r="L4" s="6"/>
    </row>
    <row r="5" spans="1:12" x14ac:dyDescent="0.25">
      <c r="A5" s="4" t="s">
        <v>2</v>
      </c>
      <c r="B5" s="7"/>
      <c r="C5" s="35">
        <f>C3-C4</f>
        <v>21700</v>
      </c>
      <c r="D5" s="29"/>
      <c r="E5" s="5"/>
      <c r="F5" s="5"/>
      <c r="G5" s="5"/>
      <c r="H5" s="5"/>
      <c r="I5" s="5"/>
      <c r="J5" s="5"/>
      <c r="K5" s="3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35"/>
      <c r="L6" s="6"/>
    </row>
    <row r="7" spans="1:12" x14ac:dyDescent="0.25">
      <c r="A7" s="4" t="s">
        <v>4</v>
      </c>
      <c r="B7" s="9"/>
      <c r="C7" s="36">
        <f>D7-D8</f>
        <v>31</v>
      </c>
      <c r="D7" s="43">
        <v>2023</v>
      </c>
      <c r="E7" s="5"/>
      <c r="F7" s="5"/>
      <c r="G7" s="5"/>
      <c r="H7" s="5"/>
      <c r="I7" s="5"/>
      <c r="J7" s="5"/>
      <c r="K7" s="36"/>
      <c r="L7" s="6"/>
    </row>
    <row r="8" spans="1:12" x14ac:dyDescent="0.25">
      <c r="A8" s="4" t="s">
        <v>5</v>
      </c>
      <c r="B8" s="9"/>
      <c r="C8" s="36">
        <f>C9-C7</f>
        <v>29</v>
      </c>
      <c r="D8" s="30">
        <v>1992</v>
      </c>
      <c r="E8" s="5" t="s">
        <v>19</v>
      </c>
      <c r="F8" s="5"/>
      <c r="G8" s="5"/>
      <c r="H8" s="5"/>
      <c r="I8" s="5"/>
      <c r="J8" s="5"/>
      <c r="K8" s="36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36"/>
      <c r="L9" s="6"/>
    </row>
    <row r="10" spans="1:12" ht="30" x14ac:dyDescent="0.25">
      <c r="A10" s="8" t="s">
        <v>12</v>
      </c>
      <c r="B10" s="9"/>
      <c r="C10" s="36">
        <f>90*C7/C9</f>
        <v>46.5</v>
      </c>
      <c r="D10" s="30"/>
      <c r="E10" s="5"/>
      <c r="F10" s="5"/>
      <c r="G10" s="5"/>
      <c r="H10" s="5"/>
      <c r="I10" s="5"/>
      <c r="J10" s="5"/>
      <c r="K10" s="36"/>
      <c r="L10" s="6"/>
    </row>
    <row r="11" spans="1:12" x14ac:dyDescent="0.25">
      <c r="A11" s="4"/>
      <c r="B11" s="10"/>
      <c r="C11" s="37">
        <f>C10%</f>
        <v>0.46500000000000002</v>
      </c>
      <c r="D11" s="31"/>
      <c r="E11" s="5"/>
      <c r="F11" s="5"/>
      <c r="G11" s="5"/>
      <c r="H11" s="5"/>
      <c r="I11" s="5"/>
      <c r="J11" s="5"/>
      <c r="K11" s="37"/>
      <c r="L11" s="6"/>
    </row>
    <row r="12" spans="1:12" x14ac:dyDescent="0.25">
      <c r="A12" s="4" t="s">
        <v>7</v>
      </c>
      <c r="B12" s="7"/>
      <c r="C12" s="35">
        <f>C6*C11</f>
        <v>1209</v>
      </c>
      <c r="D12" s="29"/>
      <c r="E12" s="5"/>
      <c r="F12" s="5"/>
      <c r="G12" s="5"/>
      <c r="H12" s="5"/>
      <c r="I12" s="5"/>
      <c r="J12" s="5"/>
      <c r="K12" s="35"/>
      <c r="L12" s="6"/>
    </row>
    <row r="13" spans="1:12" x14ac:dyDescent="0.25">
      <c r="A13" s="4" t="s">
        <v>8</v>
      </c>
      <c r="B13" s="7"/>
      <c r="C13" s="35">
        <f>C6-C12</f>
        <v>1391</v>
      </c>
      <c r="D13" s="29"/>
      <c r="E13" s="5"/>
      <c r="F13" s="5"/>
      <c r="G13" s="5"/>
      <c r="H13" s="5"/>
      <c r="I13" s="5"/>
      <c r="J13" s="5"/>
      <c r="K13" s="35"/>
      <c r="L13" s="6"/>
    </row>
    <row r="14" spans="1:12" x14ac:dyDescent="0.25">
      <c r="A14" s="4" t="s">
        <v>2</v>
      </c>
      <c r="B14" s="7"/>
      <c r="C14" s="35">
        <f>C5</f>
        <v>21700</v>
      </c>
      <c r="D14" s="29"/>
      <c r="E14" s="5"/>
      <c r="F14" s="5"/>
      <c r="G14" s="5"/>
      <c r="H14" s="5"/>
      <c r="I14" s="5"/>
      <c r="J14" s="5"/>
      <c r="K14" s="3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35"/>
      <c r="L15" s="6"/>
    </row>
    <row r="16" spans="1:12" x14ac:dyDescent="0.25">
      <c r="A16" s="41" t="s">
        <v>13</v>
      </c>
      <c r="B16" s="44"/>
      <c r="C16" s="40">
        <f>C14+C13</f>
        <v>23091</v>
      </c>
      <c r="D16" s="29"/>
      <c r="E16" s="5"/>
      <c r="F16" s="5"/>
      <c r="G16" s="5"/>
      <c r="H16" s="5"/>
      <c r="I16" s="5"/>
      <c r="J16" s="5"/>
      <c r="K16" s="40"/>
      <c r="L16" s="6"/>
    </row>
    <row r="17" spans="1:12" x14ac:dyDescent="0.25">
      <c r="B17" s="9"/>
      <c r="C17" s="36"/>
      <c r="D17" s="30"/>
      <c r="I17" s="47"/>
      <c r="J17" s="5"/>
      <c r="K17" s="36"/>
      <c r="L17" s="6"/>
    </row>
    <row r="18" spans="1:12" x14ac:dyDescent="0.25">
      <c r="A18" s="41" t="s">
        <v>18</v>
      </c>
      <c r="B18" s="42"/>
      <c r="C18" s="43">
        <v>998</v>
      </c>
      <c r="D18" s="30"/>
      <c r="J18" s="5"/>
      <c r="K18" s="43"/>
      <c r="L18" s="6"/>
    </row>
    <row r="19" spans="1:12" x14ac:dyDescent="0.25">
      <c r="A19" s="4" t="s">
        <v>16</v>
      </c>
      <c r="B19" s="46"/>
      <c r="C19" s="38">
        <f>C16*C18+D20</f>
        <v>23044818</v>
      </c>
      <c r="D19" s="45"/>
      <c r="F19" t="s">
        <v>21</v>
      </c>
      <c r="J19" s="5"/>
      <c r="K19" s="38"/>
      <c r="L19" s="11"/>
    </row>
    <row r="20" spans="1:12" hidden="1" x14ac:dyDescent="0.25">
      <c r="A20" s="4" t="s">
        <v>14</v>
      </c>
      <c r="B20" s="5"/>
      <c r="C20" s="20">
        <f>C19*0.9</f>
        <v>20740336.199999999</v>
      </c>
      <c r="D20" s="50"/>
      <c r="E20" s="51"/>
      <c r="J20" s="5"/>
      <c r="K20" s="20"/>
      <c r="L20" s="6"/>
    </row>
    <row r="21" spans="1:12" hidden="1" x14ac:dyDescent="0.25">
      <c r="A21" s="4" t="s">
        <v>15</v>
      </c>
      <c r="B21" s="5"/>
      <c r="C21" s="20">
        <f>C19*0.8</f>
        <v>18435854.400000002</v>
      </c>
      <c r="D21" s="32"/>
      <c r="E21" s="52"/>
      <c r="J21" s="5"/>
      <c r="K21" s="20"/>
      <c r="L21" s="6"/>
    </row>
    <row r="22" spans="1:12" x14ac:dyDescent="0.25">
      <c r="A22" s="4"/>
      <c r="B22" s="5"/>
      <c r="C22" s="19"/>
      <c r="D22" s="30"/>
      <c r="I22" s="47"/>
      <c r="J22" s="5"/>
      <c r="K22" s="19"/>
      <c r="L22" s="15"/>
    </row>
    <row r="23" spans="1:12" x14ac:dyDescent="0.25">
      <c r="A23" s="13" t="s">
        <v>9</v>
      </c>
      <c r="B23" s="14"/>
      <c r="C23" s="39">
        <f>C4*C18</f>
        <v>2594800</v>
      </c>
      <c r="D23" s="33"/>
      <c r="J23" s="5"/>
      <c r="K23" s="39"/>
    </row>
    <row r="24" spans="1:12" x14ac:dyDescent="0.25">
      <c r="A24" s="23" t="s">
        <v>10</v>
      </c>
      <c r="C24" s="19"/>
      <c r="J24" s="5"/>
      <c r="K24" s="19"/>
    </row>
    <row r="25" spans="1:12" x14ac:dyDescent="0.25">
      <c r="A25" s="25" t="s">
        <v>11</v>
      </c>
      <c r="B25" s="21"/>
      <c r="C25" s="20">
        <f>C19*0.03/12</f>
        <v>57612.044999999991</v>
      </c>
      <c r="D25" s="34"/>
      <c r="E25" s="48"/>
      <c r="J25" s="5"/>
      <c r="K25" s="20"/>
    </row>
    <row r="26" spans="1:12" x14ac:dyDescent="0.25">
      <c r="A26" s="5"/>
      <c r="B26" s="5"/>
      <c r="C26" s="20"/>
      <c r="D26" s="32"/>
      <c r="J26" s="5"/>
      <c r="K26" s="20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  <c r="K27" s="34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2" x14ac:dyDescent="0.25">
      <c r="A30" s="17"/>
      <c r="B30" s="5"/>
      <c r="C30" s="5"/>
      <c r="D30" s="5"/>
      <c r="E30" s="5"/>
      <c r="F30" s="5"/>
      <c r="G30" s="12"/>
      <c r="H30" s="12"/>
      <c r="I30" s="5"/>
      <c r="J30" s="5"/>
      <c r="K30" s="5"/>
    </row>
    <row r="31" spans="1:12" x14ac:dyDescent="0.25">
      <c r="A31" s="5"/>
      <c r="B31" s="5"/>
      <c r="C31" s="5"/>
      <c r="D31" s="5"/>
      <c r="E31" s="5"/>
      <c r="F31" s="5"/>
      <c r="G31" s="5"/>
      <c r="H31" s="12"/>
      <c r="I31" s="5"/>
      <c r="J31" s="5"/>
      <c r="K31" s="5"/>
    </row>
    <row r="32" spans="1:12" x14ac:dyDescent="0.25">
      <c r="A32" s="5"/>
      <c r="B32" s="5"/>
      <c r="C32" s="5"/>
      <c r="D32" s="5"/>
      <c r="E32" s="5"/>
      <c r="F32" s="5"/>
      <c r="G32" s="5"/>
      <c r="H32" s="53"/>
      <c r="I32" s="5"/>
      <c r="J32" s="5"/>
      <c r="K32" s="5"/>
    </row>
    <row r="33" spans="1:11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26"/>
      <c r="E41" s="5"/>
      <c r="F41" s="5"/>
      <c r="G41" s="5"/>
      <c r="H41" s="5"/>
      <c r="I41" s="5"/>
      <c r="J41" s="5"/>
      <c r="K41" s="26"/>
    </row>
    <row r="42" spans="1:11" x14ac:dyDescent="0.25">
      <c r="A42" s="5"/>
      <c r="B42" s="5"/>
      <c r="C42" s="26"/>
      <c r="E42" s="5"/>
      <c r="F42" s="5"/>
      <c r="G42" s="5"/>
      <c r="H42" s="5"/>
      <c r="I42" s="5"/>
      <c r="J42" s="5"/>
      <c r="K42" s="26"/>
    </row>
    <row r="43" spans="1:11" x14ac:dyDescent="0.25">
      <c r="A43" s="5"/>
      <c r="B43" s="5"/>
      <c r="C43" s="26"/>
      <c r="E43" s="5"/>
      <c r="F43" s="5"/>
      <c r="G43" s="5"/>
      <c r="H43" s="5"/>
      <c r="I43" s="5"/>
      <c r="J43" s="5"/>
      <c r="K43" s="26"/>
    </row>
    <row r="44" spans="1:11" x14ac:dyDescent="0.25">
      <c r="A44" s="5"/>
      <c r="B44" s="5"/>
      <c r="C44" s="26"/>
      <c r="E44" s="5"/>
      <c r="F44" s="5"/>
      <c r="G44" s="5"/>
      <c r="H44" s="5"/>
      <c r="I44" s="5"/>
      <c r="J44" s="5"/>
      <c r="K44" s="26"/>
    </row>
    <row r="45" spans="1:11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  <c r="K45" s="24"/>
    </row>
    <row r="46" spans="1:11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  <c r="K46" s="24"/>
    </row>
    <row r="47" spans="1:11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  <c r="K47" s="24"/>
    </row>
    <row r="48" spans="1:11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  <c r="K48" s="24"/>
    </row>
    <row r="49" spans="1:11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  <c r="K49" s="19"/>
    </row>
    <row r="50" spans="1:11" x14ac:dyDescent="0.25">
      <c r="A50" s="5"/>
      <c r="B50" s="5"/>
      <c r="C50" s="19"/>
      <c r="E50" s="5"/>
      <c r="F50" s="5"/>
      <c r="G50" s="5"/>
      <c r="H50" s="5"/>
      <c r="I50" s="5"/>
      <c r="J50" s="5"/>
      <c r="K50" s="19"/>
    </row>
    <row r="51" spans="1:11" x14ac:dyDescent="0.25">
      <c r="A51" s="5"/>
      <c r="B51" s="5"/>
      <c r="C51" s="19"/>
      <c r="E51" s="5"/>
      <c r="F51" s="5"/>
      <c r="G51" s="5"/>
      <c r="H51" s="5"/>
      <c r="I51" s="5"/>
      <c r="J51" s="5"/>
      <c r="K51" s="19"/>
    </row>
    <row r="52" spans="1:11" x14ac:dyDescent="0.25">
      <c r="A52" s="5"/>
      <c r="B52" s="5"/>
      <c r="C52" s="19"/>
      <c r="E52" s="5"/>
      <c r="F52" s="5"/>
      <c r="G52" s="5"/>
      <c r="H52" s="5"/>
      <c r="I52" s="5"/>
      <c r="J52" s="5"/>
      <c r="K52" s="19"/>
    </row>
    <row r="53" spans="1:11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  <c r="K53" s="19"/>
    </row>
    <row r="54" spans="1:11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  <c r="K54" s="19"/>
    </row>
    <row r="55" spans="1:11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  <c r="K55" s="19"/>
    </row>
    <row r="56" spans="1:11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  <c r="K56" s="19"/>
    </row>
    <row r="57" spans="1:11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  <c r="K57" s="19"/>
    </row>
    <row r="58" spans="1:11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  <c r="K58" s="19"/>
    </row>
    <row r="59" spans="1:11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  <c r="K59" s="19"/>
    </row>
    <row r="60" spans="1:11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  <c r="K60" s="19"/>
    </row>
    <row r="61" spans="1:11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  <c r="K61" s="19"/>
    </row>
    <row r="62" spans="1:11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  <c r="K62" s="19"/>
    </row>
    <row r="63" spans="1:11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  <c r="K63" s="19"/>
    </row>
    <row r="64" spans="1:11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  <c r="K64" s="19"/>
    </row>
    <row r="65" spans="1:11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  <c r="K65" s="19"/>
    </row>
    <row r="66" spans="1:11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  <c r="K66" s="19"/>
    </row>
    <row r="67" spans="1:11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  <c r="K67" s="19"/>
    </row>
    <row r="68" spans="1:11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  <c r="K68" s="19"/>
    </row>
    <row r="69" spans="1:11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  <c r="K69" s="19"/>
    </row>
    <row r="70" spans="1:11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  <c r="K70" s="19"/>
    </row>
    <row r="71" spans="1:11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  <c r="K71" s="19"/>
    </row>
    <row r="72" spans="1:11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  <c r="K72" s="19"/>
    </row>
    <row r="73" spans="1:11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  <c r="K73" s="19"/>
    </row>
    <row r="74" spans="1:11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  <c r="K74" s="19"/>
    </row>
    <row r="75" spans="1:11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  <c r="K75" s="19"/>
    </row>
    <row r="76" spans="1:11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  <c r="K76" s="19"/>
    </row>
    <row r="77" spans="1:11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  <c r="K77" s="19"/>
    </row>
    <row r="78" spans="1:11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  <c r="K78" s="19"/>
    </row>
    <row r="79" spans="1:11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  <c r="K79" s="19"/>
    </row>
    <row r="80" spans="1:11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  <c r="K80" s="19"/>
    </row>
    <row r="81" spans="1:11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  <c r="K81" s="19"/>
    </row>
    <row r="82" spans="1:11" x14ac:dyDescent="0.25">
      <c r="A82" s="5"/>
      <c r="B82" s="5"/>
      <c r="C82" s="19"/>
      <c r="E82" s="5"/>
      <c r="F82" s="5"/>
      <c r="G82" s="5"/>
      <c r="H82" s="5"/>
      <c r="I82" s="5"/>
      <c r="J82" s="5"/>
      <c r="K82" s="19"/>
    </row>
    <row r="83" spans="1:11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  <c r="K83" s="19"/>
    </row>
    <row r="84" spans="1:11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  <c r="K84" s="19">
        <f>K83*K82</f>
        <v>0</v>
      </c>
    </row>
    <row r="85" spans="1:11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  <c r="K85" s="19"/>
    </row>
    <row r="86" spans="1:11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  <c r="K86" s="19"/>
    </row>
    <row r="87" spans="1:11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  <c r="K87" s="19"/>
    </row>
    <row r="88" spans="1:11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  <c r="K88" s="19"/>
    </row>
    <row r="89" spans="1:11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  <c r="K89" s="19"/>
    </row>
    <row r="90" spans="1:11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  <c r="K90" s="19"/>
    </row>
    <row r="91" spans="1:11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  <c r="K91" s="19"/>
    </row>
    <row r="92" spans="1:11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  <c r="K92" s="19"/>
    </row>
    <row r="93" spans="1:11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  <c r="K93" s="19"/>
    </row>
    <row r="94" spans="1:11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  <c r="K94" s="19"/>
    </row>
    <row r="95" spans="1:11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  <c r="K95" s="19"/>
    </row>
    <row r="96" spans="1:11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  <c r="K96" s="19"/>
    </row>
    <row r="97" spans="1:11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  <c r="K97" s="19"/>
    </row>
    <row r="98" spans="1:11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  <c r="K98" s="19"/>
    </row>
    <row r="99" spans="1:11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  <c r="K99" s="19"/>
    </row>
    <row r="100" spans="1:11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  <c r="K100" s="19"/>
    </row>
    <row r="101" spans="1:11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  <c r="K101" s="19"/>
    </row>
    <row r="102" spans="1:11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  <c r="K102" s="19"/>
    </row>
    <row r="103" spans="1:11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  <c r="K103" s="19"/>
    </row>
    <row r="104" spans="1:11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  <c r="K104" s="19"/>
    </row>
    <row r="105" spans="1:11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  <c r="K105" s="19"/>
    </row>
    <row r="106" spans="1:11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  <c r="K106" s="19"/>
    </row>
    <row r="107" spans="1:11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  <c r="K107" s="19"/>
    </row>
    <row r="108" spans="1:11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  <c r="K108" s="19"/>
    </row>
    <row r="109" spans="1:11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  <c r="K109" s="19"/>
    </row>
    <row r="110" spans="1:11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  <c r="K110" s="19"/>
    </row>
    <row r="111" spans="1:11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  <c r="K111" s="19"/>
    </row>
    <row r="112" spans="1:11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  <c r="K112" s="19"/>
    </row>
    <row r="113" spans="1:11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  <c r="K113" s="19"/>
    </row>
    <row r="114" spans="1:11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  <c r="K114" s="19"/>
    </row>
    <row r="115" spans="1:11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  <c r="K115" s="19"/>
    </row>
    <row r="116" spans="1:11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  <c r="K116" s="19"/>
    </row>
    <row r="117" spans="1:11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  <c r="K117" s="19"/>
    </row>
    <row r="118" spans="1:11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  <c r="K118" s="19"/>
    </row>
    <row r="119" spans="1:11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  <c r="K119" s="19"/>
    </row>
    <row r="120" spans="1:11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  <c r="K120" s="19"/>
    </row>
    <row r="121" spans="1:11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  <c r="K121" s="19"/>
    </row>
    <row r="122" spans="1:11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  <c r="K122" s="19"/>
    </row>
    <row r="123" spans="1:11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  <c r="K123" s="19"/>
    </row>
    <row r="124" spans="1:11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  <c r="K124" s="19"/>
    </row>
    <row r="125" spans="1:11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  <c r="K125" s="19"/>
    </row>
    <row r="126" spans="1:11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  <c r="K126" s="19"/>
    </row>
    <row r="127" spans="1:11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  <c r="K127" s="19"/>
    </row>
    <row r="128" spans="1:11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  <c r="K128" s="19"/>
    </row>
    <row r="129" spans="1:11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  <c r="K129" s="19"/>
    </row>
    <row r="130" spans="1:11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  <c r="K130" s="19"/>
    </row>
    <row r="131" spans="1:11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  <c r="K131" s="19"/>
    </row>
    <row r="132" spans="1:11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  <c r="K132" s="19"/>
    </row>
    <row r="133" spans="1:11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  <c r="K133" s="19"/>
    </row>
    <row r="134" spans="1:11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  <c r="K134" s="19"/>
    </row>
    <row r="135" spans="1:11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  <c r="K135" s="19"/>
    </row>
    <row r="136" spans="1:11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  <c r="K136" s="19"/>
    </row>
    <row r="137" spans="1:11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  <c r="K137" s="19"/>
    </row>
    <row r="138" spans="1:11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  <c r="K138" s="19"/>
    </row>
    <row r="139" spans="1:11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  <c r="K139" s="19"/>
    </row>
    <row r="140" spans="1:11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  <c r="K140" s="19"/>
    </row>
    <row r="141" spans="1:11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  <c r="K141" s="19"/>
    </row>
    <row r="142" spans="1:11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  <c r="K142" s="19"/>
    </row>
    <row r="143" spans="1:11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  <c r="K143" s="19"/>
    </row>
    <row r="144" spans="1:11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  <c r="K144" s="19"/>
    </row>
    <row r="145" spans="1:11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  <c r="K145" s="19"/>
    </row>
    <row r="146" spans="1:11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  <c r="K146" s="19"/>
    </row>
    <row r="147" spans="1:11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  <c r="K147" s="19"/>
    </row>
    <row r="148" spans="1:11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  <c r="K148" s="19"/>
    </row>
    <row r="149" spans="1:11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  <c r="K149" s="19"/>
    </row>
    <row r="150" spans="1:11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  <c r="K150" s="19"/>
    </row>
    <row r="151" spans="1:11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  <c r="K151" s="19"/>
    </row>
    <row r="152" spans="1:11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  <c r="K152" s="19"/>
    </row>
    <row r="153" spans="1:11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  <c r="K153" s="19"/>
    </row>
    <row r="154" spans="1:11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  <c r="K154" s="19"/>
    </row>
    <row r="155" spans="1:11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  <c r="K155" s="19"/>
    </row>
    <row r="156" spans="1:11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  <c r="K156" s="19"/>
    </row>
    <row r="157" spans="1:11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  <c r="K157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2023-10-07T06:22:52Z</dcterms:modified>
</cp:coreProperties>
</file>