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5C6E1E14-A167-4AE0-BD09-A919F3FF034A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2" i="1" l="1"/>
  <c r="C21" i="1"/>
  <c r="C20" i="1"/>
  <c r="E19" i="1"/>
  <c r="C7" i="1" l="1"/>
  <c r="C24" i="1" l="1"/>
  <c r="C85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6" i="1" l="1"/>
</calcChain>
</file>

<file path=xl/sharedStrings.xml><?xml version="1.0" encoding="utf-8"?>
<sst xmlns="http://schemas.openxmlformats.org/spreadsheetml/2006/main" count="23" uniqueCount="22">
  <si>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</si>
  <si>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</si>
  <si>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</si>
  <si>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</si>
  <si>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</si>
  <si>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</si>
  <si>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</si>
  <si>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</si>
  <si>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</si>
  <si>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</si>
  <si>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</si>
  <si>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</si>
  <si>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</si>
  <si>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</si>
  <si>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</si>
  <si>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</si>
  <si>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</si>
  <si>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ca</t>
  </si>
  <si>
    <t>oc</t>
  </si>
  <si>
    <t>State Bank Of India ( SPL PBB Fort ) - Hansa Jagdish Somani</t>
  </si>
  <si>
    <t>car park</t>
  </si>
  <si>
    <t>Total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</si>
</sst>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7" fillId="0" borderId="0" xfId="0" applyFont="1"/>
    <xf numFmtId="0" fontId="6" fillId="0" borderId="0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8"/>
  <sheetViews>
    <sheetView tabSelected="1" zoomScale="130" zoomScaleNormal="130" workbookViewId="0">
      <selection activeCell="C23" sqref="C23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28800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3000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25800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3000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17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43</v>
      </c>
      <c r="D8" s="30">
        <v>2006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25.5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0.255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765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2235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25800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 t="s">
        <v>20</v>
      </c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28035</v>
      </c>
      <c r="D16" s="29"/>
      <c r="E16" s="5">
        <v>1000000</v>
      </c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17</v>
      </c>
      <c r="B18" s="42"/>
      <c r="C18" s="43">
        <v>1012</v>
      </c>
      <c r="D18" s="30"/>
      <c r="E18">
        <v>2</v>
      </c>
      <c r="J18" s="5"/>
      <c r="K18" s="5"/>
      <c r="L18" s="6"/>
    </row>
    <row r="19" spans="1:12" x14ac:dyDescent="0.25">
      <c r="A19" s="4" t="s">
        <v>16</v>
      </c>
      <c r="B19" s="46"/>
      <c r="C19" s="38">
        <f>C16*C18+D21</f>
        <v>28371420</v>
      </c>
      <c r="D19" s="45"/>
      <c r="E19" s="53">
        <f>E18*E16</f>
        <v>2000000</v>
      </c>
      <c r="J19" s="5"/>
      <c r="K19" s="5"/>
      <c r="L19" s="11"/>
    </row>
    <row r="20" spans="1:12" x14ac:dyDescent="0.25">
      <c r="A20" s="4" t="s">
        <v>21</v>
      </c>
      <c r="B20" s="46"/>
      <c r="C20" s="38">
        <f>C19+E19</f>
        <v>30371420</v>
      </c>
      <c r="D20" s="54"/>
      <c r="E20" s="53"/>
      <c r="J20" s="5"/>
      <c r="K20" s="5"/>
      <c r="L20" s="11"/>
    </row>
    <row r="21" spans="1:12" x14ac:dyDescent="0.25">
      <c r="A21" s="4" t="s">
        <v>14</v>
      </c>
      <c r="B21" s="5"/>
      <c r="C21" s="20">
        <f>C20*90%</f>
        <v>27334278</v>
      </c>
      <c r="D21" s="50"/>
      <c r="E21" s="51"/>
      <c r="J21" s="5"/>
      <c r="K21" s="5"/>
      <c r="L21" s="6"/>
    </row>
    <row r="22" spans="1:12" x14ac:dyDescent="0.25">
      <c r="A22" s="4" t="s">
        <v>15</v>
      </c>
      <c r="B22" s="5"/>
      <c r="C22" s="20">
        <f>C20*80%</f>
        <v>24297136</v>
      </c>
      <c r="D22" s="32"/>
      <c r="E22" s="52"/>
      <c r="J22" s="5"/>
      <c r="K22" s="5"/>
      <c r="L22" s="6"/>
    </row>
    <row r="23" spans="1:12" x14ac:dyDescent="0.25">
      <c r="A23" s="4"/>
      <c r="B23" s="5"/>
      <c r="C23" s="19"/>
      <c r="D23" s="30"/>
      <c r="I23" s="47"/>
      <c r="J23" s="5"/>
      <c r="K23" s="5"/>
      <c r="L23" s="15"/>
    </row>
    <row r="24" spans="1:12" x14ac:dyDescent="0.25">
      <c r="A24" s="13" t="s">
        <v>9</v>
      </c>
      <c r="B24" s="14"/>
      <c r="C24" s="39">
        <f>C4*C18</f>
        <v>3036000</v>
      </c>
      <c r="D24" s="33"/>
      <c r="J24" s="5"/>
      <c r="K24" s="5"/>
    </row>
    <row r="25" spans="1:12" x14ac:dyDescent="0.25">
      <c r="A25" s="23" t="s">
        <v>10</v>
      </c>
      <c r="C25" s="19"/>
      <c r="J25" s="5"/>
      <c r="K25" s="5"/>
    </row>
    <row r="26" spans="1:12" x14ac:dyDescent="0.25">
      <c r="A26" s="25" t="s">
        <v>11</v>
      </c>
      <c r="B26" s="21"/>
      <c r="C26" s="20">
        <f>C19*0.03/12</f>
        <v>70928.55</v>
      </c>
      <c r="D26" s="34"/>
      <c r="E26" s="48"/>
      <c r="J26" s="5"/>
      <c r="K26" s="5"/>
    </row>
    <row r="27" spans="1:12" x14ac:dyDescent="0.25">
      <c r="A27" s="5"/>
      <c r="B27" s="5"/>
      <c r="C27" s="20"/>
      <c r="D27" s="32"/>
      <c r="J27" s="5"/>
    </row>
    <row r="28" spans="1:12" x14ac:dyDescent="0.25">
      <c r="A28" s="49" t="s">
        <v>19</v>
      </c>
      <c r="B28" s="5"/>
      <c r="C28" s="34"/>
      <c r="D28" s="34"/>
      <c r="E28" s="17"/>
      <c r="F28" s="17"/>
      <c r="G28" s="5"/>
      <c r="H28" s="5"/>
      <c r="I28" s="5"/>
      <c r="J28" s="5"/>
    </row>
    <row r="29" spans="1:12" x14ac:dyDescent="0.25">
      <c r="A29" s="49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46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17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17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6"/>
      <c r="E45" s="5"/>
      <c r="F45" s="5"/>
      <c r="G45" s="5"/>
      <c r="H45" s="5"/>
      <c r="I45" s="5"/>
      <c r="J45" s="5"/>
    </row>
    <row r="46" spans="1:10" x14ac:dyDescent="0.25">
      <c r="A46" s="5"/>
      <c r="B46" s="5"/>
      <c r="C46" s="24"/>
      <c r="D46" s="24"/>
      <c r="E46" s="5"/>
      <c r="F46" s="5"/>
      <c r="G46" s="5"/>
      <c r="H46" s="5"/>
      <c r="I46" s="5"/>
      <c r="J46" s="5"/>
    </row>
    <row r="47" spans="1:10" x14ac:dyDescent="0.25">
      <c r="A47" s="22"/>
      <c r="B47" s="5"/>
      <c r="C47" s="24"/>
      <c r="D47" s="24"/>
      <c r="E47" s="5"/>
      <c r="F47" s="5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12"/>
      <c r="H48" s="5"/>
      <c r="I48" s="5"/>
      <c r="J48" s="5"/>
    </row>
    <row r="49" spans="1:10" x14ac:dyDescent="0.25">
      <c r="A49" s="5"/>
      <c r="B49" s="5"/>
      <c r="C49" s="24"/>
      <c r="D49" s="24"/>
      <c r="E49" s="17"/>
      <c r="F49" s="17"/>
      <c r="G49" s="5"/>
      <c r="H49" s="5"/>
      <c r="I49" s="5"/>
      <c r="J49" s="5"/>
    </row>
    <row r="50" spans="1:10" x14ac:dyDescent="0.25">
      <c r="A50" s="5"/>
      <c r="B50" s="5"/>
      <c r="C50" s="19"/>
      <c r="D50" s="24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x14ac:dyDescent="0.25">
      <c r="A59" s="5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ht="15.75" x14ac:dyDescent="0.25">
      <c r="A66" s="16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5"/>
      <c r="G70" s="5"/>
      <c r="H70" s="5"/>
      <c r="I70" s="5"/>
      <c r="J70" s="5"/>
    </row>
    <row r="71" spans="1:10" x14ac:dyDescent="0.25">
      <c r="A71" s="5"/>
      <c r="B71" s="5"/>
      <c r="C71" s="19"/>
      <c r="D71" s="24"/>
      <c r="E71" s="5"/>
      <c r="F71" s="17"/>
      <c r="G71" s="17"/>
      <c r="H71" s="17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D82" s="24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/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>
        <f>C84*C83</f>
        <v>0</v>
      </c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  <row r="158" spans="1:10" x14ac:dyDescent="0.25">
      <c r="A158" s="5"/>
      <c r="B158" s="5"/>
      <c r="C158" s="19"/>
      <c r="D158" s="24"/>
      <c r="E158" s="5"/>
      <c r="F158" s="5"/>
      <c r="G158" s="5"/>
      <c r="H158" s="5"/>
      <c r="I158" s="5"/>
      <c r="J158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2023-09-25T05:32:50Z</dcterms:modified>
</cp:coreProperties>
</file>