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35" i="1"/>
  <c r="B35" i="1"/>
  <c r="B34" i="1"/>
  <c r="H6" i="1"/>
  <c r="F6" i="1"/>
  <c r="G6" i="1" l="1"/>
  <c r="B33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<sst xmlns="http://schemas.openxmlformats.org/spreadsheetml/2006/main" count="29" uniqueCount="28">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</sst>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43</xdr:row>
      <xdr:rowOff>48775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8240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21</xdr:col>
      <xdr:colOff>373311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BF3A1-3084-47EB-9955-CD945378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13155861" cy="857369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125969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69DEB-DD06-48F7-BC4A-FB068290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65969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45</xdr:row>
      <xdr:rowOff>29775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4F61B-FCC2-4DE0-81E5-FDF4347C7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90404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Q26" sqref="Q26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27500</v>
      </c>
      <c r="C3" s="44"/>
      <c r="D3" s="34"/>
      <c r="E3" s="15"/>
      <c r="F3" s="5">
        <v>2002</v>
      </c>
      <c r="G3" s="7">
        <v>2023</v>
      </c>
      <c r="H3" s="8">
        <f>G3-F3</f>
        <v>21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24500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6"/>
      <c r="E6" s="15"/>
      <c r="F6" s="15">
        <f>59.18*10.764</f>
        <v>637.01351999999997</v>
      </c>
      <c r="G6" s="34">
        <f>F6*1.1</f>
        <v>700.71487200000001</v>
      </c>
      <c r="H6" s="23">
        <f>G6/10.764</f>
        <v>65.097999999999999</v>
      </c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/>
      <c r="H8" s="53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2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3000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24500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27500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637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17517500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48">
        <f>701*B4</f>
        <v>2103000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50">
        <f>B17*0.03/12</f>
        <v>43793.75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698</v>
      </c>
      <c r="D25" s="21"/>
      <c r="E25" s="21"/>
      <c r="F25" s="21">
        <v>19100000</v>
      </c>
      <c r="G25" s="23">
        <f t="shared" ref="G25:G31" si="0">F25/C25</f>
        <v>27363.896848137534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445</v>
      </c>
      <c r="D26" s="21"/>
      <c r="E26" s="21"/>
      <c r="F26" s="21">
        <v>12700000</v>
      </c>
      <c r="G26" s="23">
        <f t="shared" si="0"/>
        <v>28539.325842696628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444</v>
      </c>
      <c r="D27" s="21"/>
      <c r="E27" s="21"/>
      <c r="F27" s="23">
        <v>12900000</v>
      </c>
      <c r="G27" s="23">
        <f t="shared" si="0"/>
        <v>29054.054054054053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444</v>
      </c>
      <c r="D28" s="21"/>
      <c r="E28" s="21"/>
      <c r="F28" s="23">
        <v>12700000</v>
      </c>
      <c r="G28" s="23">
        <f t="shared" si="0"/>
        <v>28603.603603603602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>
        <v>316</v>
      </c>
      <c r="D29" s="40"/>
      <c r="F29" s="41">
        <v>9899000</v>
      </c>
      <c r="G29" s="41">
        <f t="shared" si="0"/>
        <v>31325.949367088608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36.69*10.764</f>
        <v>394.93115999999998</v>
      </c>
      <c r="C33" s="19">
        <v>9800000</v>
      </c>
      <c r="D33">
        <f>C33/B33</f>
        <v>24814.451207142025</v>
      </c>
      <c r="E33">
        <v>588000</v>
      </c>
      <c r="F33">
        <v>30000</v>
      </c>
      <c r="G33">
        <f>F33+E33+C33</f>
        <v>10418000</v>
      </c>
      <c r="H33">
        <f>G33/B33</f>
        <v>26379.280885306696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f>41.34*10.764</f>
        <v>444.98376000000002</v>
      </c>
      <c r="C34" s="19">
        <v>9600000</v>
      </c>
      <c r="D34">
        <f>C34/B34</f>
        <v>21573.821031131563</v>
      </c>
      <c r="E34">
        <v>201000</v>
      </c>
      <c r="F34">
        <v>30000</v>
      </c>
      <c r="G34">
        <f>F34+E34+C34</f>
        <v>9831000</v>
      </c>
      <c r="H34">
        <f>G34/B34</f>
        <v>22092.941099693166</v>
      </c>
      <c r="I34" s="15" t="e">
        <f>G34/#REF!</f>
        <v>#REF!</v>
      </c>
      <c r="J34" t="e">
        <f>G34/A34</f>
        <v>#DIV/0!</v>
      </c>
      <c r="K34">
        <f>B34+A34</f>
        <v>444.98376000000002</v>
      </c>
      <c r="L34">
        <f>G34/K34</f>
        <v>22092.941099693166</v>
      </c>
    </row>
    <row r="35" spans="1:12" x14ac:dyDescent="0.25">
      <c r="B35" s="19">
        <f>62.11*10.764</f>
        <v>668.55203999999992</v>
      </c>
      <c r="C35" s="19">
        <v>14300000</v>
      </c>
      <c r="D35">
        <f>C35/B35</f>
        <v>21389.509184655246</v>
      </c>
      <c r="E35">
        <v>858000</v>
      </c>
      <c r="F35">
        <v>30000</v>
      </c>
      <c r="G35">
        <f>F35+E35+C35</f>
        <v>15188000</v>
      </c>
      <c r="H35">
        <f>G35/B35</f>
        <v>22717.752831926147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Y22" sqref="Y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Z35" sqref="Z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2023-09-23T05:38:44Z</dcterms:modified>
</cp:coreProperties>
</file>