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80ABAD0-FB9A-4347-BCDD-24B22EC10A3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20" i="1" l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I20" i="1" s="1"/>
  <c r="C19" i="1" l="1"/>
  <c r="J20" i="1" s="1"/>
  <c r="J23" i="1" l="1"/>
  <c r="J22" i="1"/>
  <c r="C21" i="1"/>
  <c r="C25" i="1"/>
  <c r="C20" i="1"/>
  <c r="J21" i="1" s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<sst xmlns="http://schemas.openxmlformats.org/spreadsheetml/2006/main" count="30" uniqueCount="26">
  <si>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</si>
  <si>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</si>
  <si>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</si>
  <si>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</si>
  <si>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</si>
  <si>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</si>
  <si>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</si>
  <si>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</si>
  <si>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</si>
  <si>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</si>
  <si>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</si>
  <si>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</si>
  <si>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</si>
  <si>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</si>
  <si>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</si>
  <si>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</si>
  <si>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</si>
  <si>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</t>
  </si>
  <si>
    <t>FMV</t>
  </si>
  <si>
    <t>DSV</t>
  </si>
  <si>
    <t xml:space="preserve">As per previous report </t>
  </si>
  <si>
    <t>BUA</t>
  </si>
  <si>
    <t xml:space="preserve">Mr Viral Dhiraj Shah </t>
  </si>
  <si>
    <t xml:space="preserve">Flat No. </t>
  </si>
  <si>
    <t>BOB - Mandvi Branch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</si>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</sst>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43" fontId="0" fillId="0" borderId="0" xfId="0" applyNumberForma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25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8</v>
      </c>
      <c r="D7" s="43">
        <v>2015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2023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240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1760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46"/>
      <c r="H15" s="46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6260</v>
      </c>
      <c r="D16" s="29"/>
      <c r="E16" s="5"/>
      <c r="F16" s="5"/>
      <c r="G16" s="46" t="s">
        <v>22</v>
      </c>
      <c r="H16" s="46"/>
      <c r="I16" s="5"/>
      <c r="J16" s="5"/>
      <c r="K16" s="5"/>
      <c r="L16" s="6"/>
    </row>
    <row r="17" spans="1:12" x14ac:dyDescent="0.25">
      <c r="B17" s="9"/>
      <c r="C17" s="36"/>
      <c r="D17" s="30"/>
      <c r="G17" s="56" t="s">
        <v>24</v>
      </c>
      <c r="H17" s="56"/>
      <c r="I17" s="47"/>
      <c r="J17" s="5"/>
      <c r="K17" s="5"/>
      <c r="L17" s="6"/>
    </row>
    <row r="18" spans="1:12" x14ac:dyDescent="0.25">
      <c r="A18" s="41" t="s">
        <v>21</v>
      </c>
      <c r="B18" s="42"/>
      <c r="C18" s="43">
        <v>585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3662100</v>
      </c>
      <c r="D19" s="45"/>
      <c r="G19" s="56" t="s">
        <v>23</v>
      </c>
      <c r="H19" s="56" t="s">
        <v>21</v>
      </c>
      <c r="I19" s="56" t="s">
        <v>17</v>
      </c>
      <c r="J19" s="46" t="s">
        <v>18</v>
      </c>
      <c r="K19" s="5"/>
      <c r="L19" s="11"/>
    </row>
    <row r="20" spans="1:12" x14ac:dyDescent="0.25">
      <c r="A20" s="4" t="s">
        <v>14</v>
      </c>
      <c r="B20" s="5"/>
      <c r="C20" s="20">
        <f>C19*0.9</f>
        <v>3295890</v>
      </c>
      <c r="D20" s="51"/>
      <c r="E20" s="48"/>
      <c r="G20">
        <v>301</v>
      </c>
      <c r="H20">
        <f>C18</f>
        <v>585</v>
      </c>
      <c r="I20" s="55">
        <f>C16</f>
        <v>6260</v>
      </c>
      <c r="J20" s="12">
        <f>C19</f>
        <v>3662100</v>
      </c>
      <c r="K20" s="5"/>
      <c r="L20" s="6"/>
    </row>
    <row r="21" spans="1:12" x14ac:dyDescent="0.25">
      <c r="A21" s="4" t="s">
        <v>15</v>
      </c>
      <c r="B21" s="5"/>
      <c r="C21" s="20">
        <f>C19*0.8</f>
        <v>2929680</v>
      </c>
      <c r="D21" s="32"/>
      <c r="E21" s="49"/>
      <c r="I21" s="56" t="s">
        <v>18</v>
      </c>
      <c r="J21" s="54">
        <f>C20</f>
        <v>3295890</v>
      </c>
      <c r="K21" s="5"/>
      <c r="L21" s="6"/>
    </row>
    <row r="22" spans="1:12" x14ac:dyDescent="0.25">
      <c r="A22" s="4"/>
      <c r="B22" s="5"/>
      <c r="C22" s="19"/>
      <c r="D22" s="30"/>
      <c r="I22" s="56" t="s">
        <v>14</v>
      </c>
      <c r="J22" s="54">
        <f>J20*0.9</f>
        <v>3295890</v>
      </c>
      <c r="K22" s="5"/>
      <c r="L22" s="15"/>
    </row>
    <row r="23" spans="1:12" x14ac:dyDescent="0.25">
      <c r="A23" s="13" t="s">
        <v>9</v>
      </c>
      <c r="B23" s="14"/>
      <c r="C23" s="39">
        <f>C4*C18</f>
        <v>1170000</v>
      </c>
      <c r="D23" s="33"/>
      <c r="I23" s="56" t="s">
        <v>19</v>
      </c>
      <c r="J23" s="54">
        <f>J20*0.8</f>
        <v>2929680</v>
      </c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7629.375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46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/>
      <c r="F29" s="52"/>
      <c r="G29" s="52"/>
      <c r="H29" s="53"/>
      <c r="I29" s="53"/>
      <c r="J29" s="53"/>
    </row>
    <row r="30" spans="1:12" x14ac:dyDescent="0.25">
      <c r="A30" s="17"/>
      <c r="B30" s="5"/>
      <c r="C30" s="5"/>
      <c r="D30" s="5"/>
      <c r="E30" s="5"/>
      <c r="F30" s="5"/>
      <c r="G30" s="12"/>
      <c r="H30" s="54"/>
      <c r="I30" s="12"/>
      <c r="J30" s="12"/>
    </row>
    <row r="31" spans="1:12" x14ac:dyDescent="0.25">
      <c r="A31" s="5"/>
      <c r="B31" s="5"/>
      <c r="C31" s="5"/>
      <c r="D31" s="5"/>
      <c r="E31" s="5"/>
      <c r="F31" s="5"/>
      <c r="G31" s="12"/>
      <c r="H31" s="54"/>
      <c r="I31" s="12"/>
      <c r="J31" s="12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2023-09-16T08:16:56Z</dcterms:modified>
</cp:coreProperties>
</file>