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14364CCA-28C8-4BB8-8145-9AA8EFD06D3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E4" i="3"/>
  <c r="E5" i="3" s="1"/>
  <c r="B4" i="3"/>
  <c r="B8" i="3" s="1"/>
  <c r="B12" i="1"/>
  <c r="B6" i="3" l="1"/>
  <c r="B7" i="3" s="1"/>
  <c r="E3" i="2"/>
  <c r="E4" i="2" s="1"/>
  <c r="B3" i="2"/>
  <c r="B7" i="2" s="1"/>
  <c r="B5" i="2" l="1"/>
  <c r="B6" i="2" s="1"/>
  <c r="B4" i="1"/>
  <c r="B8" i="1" s="1"/>
  <c r="E4" i="1"/>
  <c r="E5" i="1" s="1"/>
  <c r="B6" i="1" l="1"/>
  <c r="B7" i="1" s="1"/>
</calcChain>
</file>

<file path=xl/sharedStrings.xml><?xml version="1.0" encoding="utf-8"?>
<sst xmlns="http://schemas.openxmlformats.org/spreadsheetml/2006/main" count="44" uniqueCount="16">
  <si>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</si>
  <si>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</si>
  <si>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</si>
  <si>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</si>
  <si>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</si>
  <si>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</si>
  <si>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</si>
  <si>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</si>
  <si>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</si>
  <si>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</si>
  <si>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</si>
  <si>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</si>
  <si>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</si>
  <si>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>Column5</t>
  </si>
  <si>
    <t>Area in Sq. M.</t>
  </si>
  <si>
    <t>In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</si>
</sst>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22"/>
      <color rgb="FFFF0000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5" fillId="2" borderId="0" xfId="0" applyFont="1" applyFill="1"/>
    <xf numFmtId="0" fontId="5" fillId="0" borderId="0" xfId="0" applyFont="1" applyAlignment="1">
      <alignment wrapText="1"/>
    </xf>
    <xf numFmtId="3" fontId="5" fillId="0" borderId="0" xfId="0" applyNumberFormat="1" applyFont="1"/>
    <xf numFmtId="0" fontId="7" fillId="0" borderId="0" xfId="0" applyFont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8" totalsRowShown="0" headerRowDxfId="13" dataDxfId="12">
  <autoFilter ref="A1:E8" xr:uid="{00000000-0009-0000-0100-000001000000}"/>
  <tableColumns count="5">
    <tableColumn id="1" xr3:uid="{00000000-0010-0000-0000-000001000000}" name="Column1" dataDxfId="11"/>
    <tableColumn id="2" xr3:uid="{00000000-0010-0000-0000-000002000000}" name="Column2" dataDxfId="10"/>
    <tableColumn id="3" xr3:uid="{00000000-0010-0000-0000-000003000000}" name="Column3" dataDxfId="9"/>
    <tableColumn id="4" xr3:uid="{00000000-0010-0000-0000-000004000000}" name="Column4" dataDxfId="8"/>
    <tableColumn id="5" xr3:uid="{00000000-0010-0000-0000-000005000000}" name="Column5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E8" totalsRowShown="0" headerRowDxfId="6" dataDxfId="5">
  <autoFilter ref="A1:E8" xr:uid="{00000000-0009-0000-0100-000002000000}"/>
  <tableColumns count="5">
    <tableColumn id="1" xr3:uid="{00000000-0010-0000-0100-000001000000}" name="Column1" dataDxfId="4"/>
    <tableColumn id="2" xr3:uid="{00000000-0010-0000-0100-000002000000}" name="Column2" dataDxfId="3"/>
    <tableColumn id="3" xr3:uid="{00000000-0010-0000-0100-000003000000}" name="Column3" dataDxfId="2"/>
    <tableColumn id="4" xr3:uid="{00000000-0010-0000-0100-000004000000}" name="Column4" dataDxfId="1"/>
    <tableColumn id="5" xr3:uid="{00000000-0010-0000-0100-000005000000}" name="Column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>
      <selection sqref="A1:XFD1048576"/>
    </sheetView>
  </sheetViews>
  <sheetFormatPr defaultRowHeight="16.5" x14ac:dyDescent="0.3"/>
  <cols>
    <col min="1" max="1" width="28.7109375" style="1" customWidth="1"/>
    <col min="2" max="2" width="40" style="1" customWidth="1"/>
    <col min="3" max="3" width="17.140625" style="1" customWidth="1"/>
    <col min="4" max="4" width="32.28515625" style="1" customWidth="1"/>
    <col min="5" max="5" width="34.42578125" style="1" customWidth="1"/>
    <col min="6" max="16384" width="9.140625" style="1"/>
  </cols>
  <sheetData>
    <row r="1" spans="1:5" x14ac:dyDescent="0.3">
      <c r="A1" s="1" t="s">
        <v>9</v>
      </c>
      <c r="B1" s="1" t="s">
        <v>10</v>
      </c>
      <c r="C1" s="1" t="s">
        <v>11</v>
      </c>
      <c r="D1" s="2" t="s">
        <v>12</v>
      </c>
      <c r="E1" s="1" t="s">
        <v>13</v>
      </c>
    </row>
    <row r="2" spans="1:5" ht="27" x14ac:dyDescent="0.35">
      <c r="A2" s="7" t="s">
        <v>0</v>
      </c>
      <c r="B2" s="12">
        <v>38615</v>
      </c>
      <c r="C2" s="7"/>
      <c r="D2" s="7" t="s">
        <v>6</v>
      </c>
      <c r="E2" s="7"/>
    </row>
    <row r="3" spans="1:5" ht="54" x14ac:dyDescent="0.35">
      <c r="A3" s="11" t="s">
        <v>1</v>
      </c>
      <c r="B3" s="7">
        <v>4000</v>
      </c>
      <c r="C3" s="7"/>
      <c r="D3" s="7" t="s">
        <v>7</v>
      </c>
      <c r="E3" s="7">
        <v>80000</v>
      </c>
    </row>
    <row r="4" spans="1:5" ht="27" x14ac:dyDescent="0.35">
      <c r="A4" s="8" t="s">
        <v>2</v>
      </c>
      <c r="B4" s="9">
        <f>B2*B3</f>
        <v>154460000</v>
      </c>
      <c r="C4" s="7"/>
      <c r="D4" s="7" t="s">
        <v>8</v>
      </c>
      <c r="E4" s="8">
        <f>MROUND(E3/10.764,1)</f>
        <v>7432</v>
      </c>
    </row>
    <row r="5" spans="1:5" ht="27" x14ac:dyDescent="0.35">
      <c r="A5" s="7"/>
      <c r="B5" s="7"/>
      <c r="C5" s="7"/>
      <c r="D5" s="8" t="s">
        <v>2</v>
      </c>
      <c r="E5" s="10">
        <f>E4*B2</f>
        <v>286986680</v>
      </c>
    </row>
    <row r="6" spans="1:5" ht="27" x14ac:dyDescent="0.35">
      <c r="A6" s="8" t="s">
        <v>3</v>
      </c>
      <c r="B6" s="9">
        <f>B4</f>
        <v>154460000</v>
      </c>
      <c r="C6" s="7"/>
      <c r="D6" s="7"/>
      <c r="E6" s="7"/>
    </row>
    <row r="7" spans="1:5" ht="27" x14ac:dyDescent="0.35">
      <c r="A7" s="8" t="s">
        <v>4</v>
      </c>
      <c r="B7" s="9">
        <f>MROUND(B6*90%,1)</f>
        <v>139014000</v>
      </c>
      <c r="C7" s="7"/>
      <c r="D7" s="7"/>
      <c r="E7" s="7"/>
    </row>
    <row r="8" spans="1:5" ht="27" x14ac:dyDescent="0.35">
      <c r="A8" s="8" t="s">
        <v>5</v>
      </c>
      <c r="B8" s="9">
        <f>MROUND(B4*80%,1)</f>
        <v>123568000</v>
      </c>
      <c r="C8" s="7"/>
      <c r="D8" s="7"/>
      <c r="E8" s="7"/>
    </row>
    <row r="11" spans="1:5" ht="18.75" x14ac:dyDescent="0.3">
      <c r="A11" s="1" t="s">
        <v>14</v>
      </c>
      <c r="B11" s="13">
        <v>3587.41</v>
      </c>
    </row>
    <row r="12" spans="1:5" ht="18.75" x14ac:dyDescent="0.3">
      <c r="A12" s="1" t="s">
        <v>15</v>
      </c>
      <c r="B12" s="13">
        <f>B11*10.764</f>
        <v>38614.881239999995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N10" sqref="N10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abSelected="1" workbookViewId="0">
      <selection activeCell="D11" sqref="D11"/>
    </sheetView>
  </sheetViews>
  <sheetFormatPr defaultRowHeight="16.5" x14ac:dyDescent="0.3"/>
  <cols>
    <col min="1" max="1" width="28.7109375" style="1" customWidth="1"/>
    <col min="2" max="2" width="40" style="1" customWidth="1"/>
    <col min="3" max="3" width="17.140625" style="1" customWidth="1"/>
    <col min="4" max="4" width="32.28515625" style="1" customWidth="1"/>
    <col min="5" max="5" width="34.42578125" style="1" customWidth="1"/>
    <col min="6" max="16384" width="9.140625" style="1"/>
  </cols>
  <sheetData>
    <row r="1" spans="1:5" x14ac:dyDescent="0.3">
      <c r="A1" s="1" t="s">
        <v>9</v>
      </c>
      <c r="B1" s="1" t="s">
        <v>10</v>
      </c>
      <c r="C1" s="1" t="s">
        <v>11</v>
      </c>
      <c r="D1" s="2" t="s">
        <v>12</v>
      </c>
      <c r="E1" s="1" t="s">
        <v>13</v>
      </c>
    </row>
    <row r="2" spans="1:5" ht="27" x14ac:dyDescent="0.35">
      <c r="A2" s="7" t="s">
        <v>0</v>
      </c>
      <c r="B2" s="12">
        <v>38615</v>
      </c>
      <c r="C2" s="7"/>
      <c r="D2" s="7" t="s">
        <v>6</v>
      </c>
      <c r="E2" s="7"/>
    </row>
    <row r="3" spans="1:5" ht="54" x14ac:dyDescent="0.35">
      <c r="A3" s="11" t="s">
        <v>1</v>
      </c>
      <c r="B3" s="7">
        <v>4700</v>
      </c>
      <c r="C3" s="7"/>
      <c r="D3" s="7" t="s">
        <v>7</v>
      </c>
      <c r="E3" s="7">
        <v>40000</v>
      </c>
    </row>
    <row r="4" spans="1:5" ht="27" x14ac:dyDescent="0.35">
      <c r="A4" s="8" t="s">
        <v>2</v>
      </c>
      <c r="B4" s="9">
        <f>B2*B3</f>
        <v>181490500</v>
      </c>
      <c r="C4" s="7"/>
      <c r="D4" s="7" t="s">
        <v>8</v>
      </c>
      <c r="E4" s="8">
        <f>MROUND(E3/10.764,1)</f>
        <v>3716</v>
      </c>
    </row>
    <row r="5" spans="1:5" ht="27" x14ac:dyDescent="0.35">
      <c r="A5" s="7"/>
      <c r="B5" s="7"/>
      <c r="C5" s="7"/>
      <c r="D5" s="8" t="s">
        <v>2</v>
      </c>
      <c r="E5" s="10">
        <f>E4*B2</f>
        <v>143493340</v>
      </c>
    </row>
    <row r="6" spans="1:5" ht="27" x14ac:dyDescent="0.35">
      <c r="A6" s="8" t="s">
        <v>3</v>
      </c>
      <c r="B6" s="9">
        <f>B4</f>
        <v>181490500</v>
      </c>
      <c r="C6" s="7"/>
      <c r="D6" s="7"/>
      <c r="E6" s="7"/>
    </row>
    <row r="7" spans="1:5" ht="27" x14ac:dyDescent="0.35">
      <c r="A7" s="8" t="s">
        <v>4</v>
      </c>
      <c r="B7" s="9">
        <f>MROUND(B6*90%,1)</f>
        <v>163341450</v>
      </c>
      <c r="C7" s="7"/>
      <c r="D7" s="7"/>
      <c r="E7" s="7"/>
    </row>
    <row r="8" spans="1:5" ht="27" x14ac:dyDescent="0.35">
      <c r="A8" s="8" t="s">
        <v>5</v>
      </c>
      <c r="B8" s="9">
        <f>MROUND(B4*80%,1)</f>
        <v>145192400</v>
      </c>
      <c r="C8" s="7"/>
      <c r="D8" s="7"/>
      <c r="E8" s="7"/>
    </row>
    <row r="11" spans="1:5" ht="18.75" x14ac:dyDescent="0.3">
      <c r="A11" s="1" t="s">
        <v>14</v>
      </c>
      <c r="B11" s="13">
        <v>3587.41</v>
      </c>
    </row>
    <row r="12" spans="1:5" ht="18.75" x14ac:dyDescent="0.3">
      <c r="A12" s="1" t="s">
        <v>15</v>
      </c>
      <c r="B12" s="13">
        <f>B11*10.764</f>
        <v>38614.881239999995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2023-09-22T11:32:59Z</dcterms:modified>
</cp:coreProperties>
</file>