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KAVITA.MAHENDRA.KOTHARI - Flat No. 13\"/>
    </mc:Choice>
  </mc:AlternateContent>
  <xr:revisionPtr revIDLastSave="0" documentId="13_ncr:1_{09BE3615-C457-4F24-9E32-7366A4E35D5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O4" i="4"/>
  <c r="Q5" i="4"/>
  <c r="O5" i="4"/>
  <c r="P6" i="4"/>
  <c r="O6" i="4" s="1"/>
  <c r="O7" i="4"/>
  <c r="P7" i="4"/>
  <c r="Q3" i="4" l="1"/>
  <c r="O3" i="4"/>
  <c r="H21" i="4" l="1"/>
  <c r="Q12" i="4" l="1"/>
  <c r="P12" i="4"/>
  <c r="P11" i="4"/>
  <c r="Q11" i="4" s="1"/>
  <c r="Q10" i="4"/>
  <c r="P10" i="4"/>
  <c r="P9" i="4"/>
  <c r="Q9" i="4" s="1"/>
  <c r="P8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<sst xmlns="http://schemas.openxmlformats.org/spreadsheetml/2006/main" count="21" uniqueCount="18">
  <si>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</si>
  <si>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</si>
  <si>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</si>
  <si>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</si>
  <si>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</si>
  <si>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</si>
  <si>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</si>
  <si>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</si>
  <si>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</si>
  <si>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</si>
  <si>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</si>
  <si>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</si>
  <si>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</si>
  <si>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</si>
  <si>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</si>
  <si>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mca</t>
  </si>
  <si>
    <t>BUA</t>
  </si>
  <si>
    <t>Flat No 13, Ground Floor, Building No P/2C, K D Sicon, Opp Don Bosco School, Village - Naigaon, Naigaon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</si>
</sst>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3" fillId="0" borderId="0" xfId="0" applyFont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225137</xdr:colOff>
      <xdr:row>11</xdr:row>
      <xdr:rowOff>173182</xdr:rowOff>
    </xdr:from>
    <xdr:to>
      <xdr:col>39</xdr:col>
      <xdr:colOff>579074</xdr:colOff>
      <xdr:row>57</xdr:row>
      <xdr:rowOff>34637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21C32-6E8B-4491-B574-33F2BCC2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7410" y="2268682"/>
          <a:ext cx="22780982" cy="83646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13</xdr:row>
      <xdr:rowOff>95250</xdr:rowOff>
    </xdr:from>
    <xdr:to>
      <xdr:col>28</xdr:col>
      <xdr:colOff>78443</xdr:colOff>
      <xdr:row>34</xdr:row>
      <xdr:rowOff>105335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22EBA-4D53-4C48-A67E-2A1AC1A57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2571750"/>
          <a:ext cx="16070918" cy="40105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314324</xdr:colOff>
      <xdr:row>3</xdr:row>
      <xdr:rowOff>9525</xdr:rowOff>
    </xdr:from>
    <xdr:to>
      <xdr:col>21</xdr:col>
      <xdr:colOff>514349</xdr:colOff>
      <xdr:row>38</xdr:row>
      <xdr:rowOff>179719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E01D4-27CD-4A56-9EAE-B5329389B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524" y="581025"/>
          <a:ext cx="11782425" cy="6837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7" sqref="G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4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10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v>0</v>
      </c>
      <c r="Q2">
        <v>0</v>
      </c>
      <c r="R2" s="2">
        <v>0</v>
      </c>
      <c r="S2" s="8"/>
      <c r="T2" s="8"/>
    </row>
    <row r="3" spans="1:20" x14ac:dyDescent="0.25">
      <c r="A3" s="4">
        <f t="shared" si="0"/>
        <v>0</v>
      </c>
      <c r="B3" s="4">
        <f t="shared" si="1"/>
        <v>0</v>
      </c>
      <c r="C3" s="4">
        <f t="shared" ref="C3:C15" si="8">B3*1.2</f>
        <v>0</v>
      </c>
      <c r="D3" s="4">
        <f t="shared" si="2"/>
        <v>0</v>
      </c>
      <c r="E3" s="5">
        <f t="shared" si="3"/>
        <v>0</v>
      </c>
      <c r="F3" s="10" t="e">
        <f t="shared" si="4"/>
        <v>#DIV/0!</v>
      </c>
      <c r="G3" s="10" t="e">
        <f t="shared" si="5"/>
        <v>#DIV/0!</v>
      </c>
      <c r="H3" s="10" t="e">
        <f t="shared" si="6"/>
        <v>#DIV/0!</v>
      </c>
      <c r="I3" s="4" t="e">
        <f>#REF!</f>
        <v>#REF!</v>
      </c>
      <c r="J3" s="4">
        <f t="shared" si="7"/>
        <v>0</v>
      </c>
      <c r="O3">
        <f>P3*1.2</f>
        <v>0</v>
      </c>
      <c r="P3">
        <v>0</v>
      </c>
      <c r="Q3">
        <f>P3/1.2</f>
        <v>0</v>
      </c>
      <c r="R3" s="2">
        <v>0</v>
      </c>
      <c r="S3" s="8"/>
      <c r="T3" s="8"/>
    </row>
    <row r="4" spans="1:20" s="8" customFormat="1" x14ac:dyDescent="0.25">
      <c r="A4" s="10">
        <f t="shared" si="0"/>
        <v>0</v>
      </c>
      <c r="B4" s="10">
        <f t="shared" si="1"/>
        <v>500</v>
      </c>
      <c r="C4" s="10">
        <f t="shared" si="8"/>
        <v>600</v>
      </c>
      <c r="D4" s="10">
        <f t="shared" si="2"/>
        <v>720</v>
      </c>
      <c r="E4" s="16">
        <f t="shared" si="3"/>
        <v>2600000</v>
      </c>
      <c r="F4" s="10">
        <f t="shared" si="4"/>
        <v>5200</v>
      </c>
      <c r="G4" s="10">
        <f t="shared" si="5"/>
        <v>4333</v>
      </c>
      <c r="H4" s="10">
        <f t="shared" si="6"/>
        <v>3611</v>
      </c>
      <c r="I4" s="10" t="e">
        <f>#REF!</f>
        <v>#REF!</v>
      </c>
      <c r="J4" s="10">
        <f t="shared" si="7"/>
        <v>0</v>
      </c>
      <c r="O4" s="8">
        <f>P4*1.2</f>
        <v>720</v>
      </c>
      <c r="P4" s="8">
        <v>600</v>
      </c>
      <c r="Q4" s="8">
        <f>P4/1.2</f>
        <v>500</v>
      </c>
      <c r="R4" s="17">
        <v>2600000</v>
      </c>
    </row>
    <row r="5" spans="1:20" x14ac:dyDescent="0.25">
      <c r="A5" s="4">
        <f t="shared" si="0"/>
        <v>0</v>
      </c>
      <c r="B5" s="4">
        <f t="shared" si="1"/>
        <v>458.33333333333337</v>
      </c>
      <c r="C5" s="4">
        <f t="shared" si="8"/>
        <v>550</v>
      </c>
      <c r="D5" s="4">
        <f t="shared" si="2"/>
        <v>660</v>
      </c>
      <c r="E5" s="5">
        <f t="shared" si="3"/>
        <v>2900000</v>
      </c>
      <c r="F5" s="10">
        <f t="shared" si="4"/>
        <v>6327</v>
      </c>
      <c r="G5" s="10">
        <f t="shared" si="5"/>
        <v>5273</v>
      </c>
      <c r="H5" s="10">
        <f t="shared" si="6"/>
        <v>4394</v>
      </c>
      <c r="I5" s="4" t="e">
        <f>#REF!</f>
        <v>#REF!</v>
      </c>
      <c r="J5" s="4">
        <f t="shared" si="7"/>
        <v>0</v>
      </c>
      <c r="O5" s="8">
        <f>P5*1.2</f>
        <v>660</v>
      </c>
      <c r="P5" s="8">
        <v>550</v>
      </c>
      <c r="Q5" s="8">
        <f>P5/1.2</f>
        <v>458.33333333333337</v>
      </c>
      <c r="R5" s="2">
        <v>2900000</v>
      </c>
      <c r="S5" s="8"/>
      <c r="T5" s="8"/>
    </row>
    <row r="6" spans="1:20" s="8" customFormat="1" x14ac:dyDescent="0.25">
      <c r="A6" s="10">
        <f t="shared" si="0"/>
        <v>0</v>
      </c>
      <c r="B6" s="10">
        <f t="shared" si="1"/>
        <v>574</v>
      </c>
      <c r="C6" s="10">
        <f t="shared" si="8"/>
        <v>688.8</v>
      </c>
      <c r="D6" s="10">
        <f t="shared" si="2"/>
        <v>826.56</v>
      </c>
      <c r="E6" s="16">
        <f t="shared" si="3"/>
        <v>3708000</v>
      </c>
      <c r="F6" s="10">
        <f t="shared" si="4"/>
        <v>6460</v>
      </c>
      <c r="G6" s="10">
        <f t="shared" si="5"/>
        <v>5383</v>
      </c>
      <c r="H6" s="10">
        <f t="shared" si="6"/>
        <v>4486</v>
      </c>
      <c r="I6" s="10" t="e">
        <f>#REF!</f>
        <v>#REF!</v>
      </c>
      <c r="J6" s="10">
        <f t="shared" si="7"/>
        <v>0</v>
      </c>
      <c r="O6" s="8">
        <f>P6*1.2</f>
        <v>826.56</v>
      </c>
      <c r="P6" s="8">
        <f>Q6*1.2</f>
        <v>688.8</v>
      </c>
      <c r="Q6" s="8">
        <v>574</v>
      </c>
      <c r="R6" s="17">
        <v>3708000</v>
      </c>
    </row>
    <row r="7" spans="1:20" s="8" customFormat="1" x14ac:dyDescent="0.25">
      <c r="A7" s="10">
        <f t="shared" si="0"/>
        <v>0</v>
      </c>
      <c r="B7" s="10">
        <f t="shared" si="1"/>
        <v>242</v>
      </c>
      <c r="C7" s="10">
        <f t="shared" si="8"/>
        <v>290.39999999999998</v>
      </c>
      <c r="D7" s="10">
        <f t="shared" si="2"/>
        <v>348.47999999999996</v>
      </c>
      <c r="E7" s="16">
        <f t="shared" si="3"/>
        <v>1563000</v>
      </c>
      <c r="F7" s="10">
        <f t="shared" si="4"/>
        <v>6459</v>
      </c>
      <c r="G7" s="10">
        <f t="shared" si="5"/>
        <v>5382</v>
      </c>
      <c r="H7" s="10">
        <f t="shared" si="6"/>
        <v>4485</v>
      </c>
      <c r="I7" s="10" t="e">
        <f>#REF!</f>
        <v>#REF!</v>
      </c>
      <c r="J7" s="10">
        <f t="shared" si="7"/>
        <v>0</v>
      </c>
      <c r="O7" s="8">
        <f>P7*1.2</f>
        <v>348.47999999999996</v>
      </c>
      <c r="P7" s="8">
        <f>Q7*1.2</f>
        <v>290.39999999999998</v>
      </c>
      <c r="Q7" s="8">
        <v>242</v>
      </c>
      <c r="R7" s="17">
        <v>1563000</v>
      </c>
    </row>
    <row r="8" spans="1:20" x14ac:dyDescent="0.25">
      <c r="A8" s="4"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/>
      <c r="O8">
        <v>0</v>
      </c>
      <c r="P8">
        <f t="shared" ref="P8:P12" si="9">O8/1.2</f>
        <v>0</v>
      </c>
      <c r="Q8"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f t="shared" ref="Q9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17</v>
      </c>
    </row>
    <row r="19" spans="7:24" x14ac:dyDescent="0.25">
      <c r="G19" t="s">
        <v>16</v>
      </c>
      <c r="H19">
        <v>622</v>
      </c>
    </row>
    <row r="20" spans="7:24" x14ac:dyDescent="0.25">
      <c r="G20" t="s">
        <v>13</v>
      </c>
      <c r="H20">
        <v>5600</v>
      </c>
      <c r="P20" t="s">
        <v>15</v>
      </c>
    </row>
    <row r="21" spans="7:24" x14ac:dyDescent="0.25">
      <c r="G21" t="s">
        <v>14</v>
      </c>
      <c r="H21">
        <f>H20*H19</f>
        <v>3483200</v>
      </c>
    </row>
    <row r="22" spans="7:24" x14ac:dyDescent="0.25">
      <c r="G22" s="6"/>
      <c r="H22" s="6"/>
    </row>
    <row r="24" spans="7:24" x14ac:dyDescent="0.25">
      <c r="G24" s="15"/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55" zoomScaleNormal="55" workbookViewId="0">
      <selection activeCell="R62" sqref="R6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J17" sqref="J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I15" sqref="I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D1" zoomScaleNormal="100" workbookViewId="0">
      <selection activeCell="G9" sqref="G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2023-09-18T07:51:51Z</dcterms:modified>
</cp:coreProperties>
</file>