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122EB36-DF02-4EA9-A7A3-030FE5BD40F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6" i="1" l="1"/>
  <c r="C22" i="1"/>
  <c r="C21" i="1"/>
  <c r="C20" i="1"/>
  <c r="D19" i="1"/>
  <c r="C7" i="1" l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<sst xmlns="http://schemas.openxmlformats.org/spreadsheetml/2006/main" count="24" uniqueCount="23">
  <si>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</si>
  <si>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</si>
  <si>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</si>
  <si>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</si>
  <si>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</si>
  <si>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</si>
  <si>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</si>
  <si>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</si>
  <si>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</si>
  <si>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</si>
  <si>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</si>
  <si>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</si>
  <si>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</si>
  <si>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</si>
  <si>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</si>
  <si>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</si>
  <si>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</si>
  <si>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</si>
  <si>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</si>
  <si>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</si>
  <si>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car park</t>
  </si>
  <si>
    <t>Total Value</t>
  </si>
  <si>
    <t>BOB - MMWR-Vile Parle (West) - Manish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</si>
</sst>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4" zoomScale="130" zoomScaleNormal="130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24900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405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2595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20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24495</v>
      </c>
      <c r="D16" s="29">
        <v>800000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594</v>
      </c>
      <c r="D18" s="30">
        <v>1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14550030</v>
      </c>
      <c r="D19" s="51">
        <f>D18*D16</f>
        <v>800000</v>
      </c>
      <c r="J19" s="5"/>
      <c r="K19" s="5"/>
      <c r="L19" s="11"/>
    </row>
    <row r="20" spans="1:12" x14ac:dyDescent="0.25">
      <c r="A20" s="4" t="s">
        <v>21</v>
      </c>
      <c r="B20" s="45"/>
      <c r="C20" s="38">
        <f>C19+D19</f>
        <v>15350030</v>
      </c>
      <c r="D20" s="52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13815027</v>
      </c>
      <c r="D21" s="50"/>
      <c r="E21" s="47"/>
      <c r="J21" s="5"/>
      <c r="K21" s="5"/>
      <c r="L21" s="6"/>
    </row>
    <row r="22" spans="1:12" x14ac:dyDescent="0.25">
      <c r="A22" s="4" t="s">
        <v>15</v>
      </c>
      <c r="B22" s="5"/>
      <c r="C22" s="20">
        <f>C20*80%</f>
        <v>12280024</v>
      </c>
      <c r="D22" s="32"/>
      <c r="E22" s="48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1782000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C19*0.03/12</f>
        <v>36375.074999999997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9"/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9" t="s">
        <v>22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2023-09-05T07:37:11Z</dcterms:modified>
</cp:coreProperties>
</file>