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F2694769-EE51-4CFE-9C17-CE16DAE44E21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F9" i="1" l="1"/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s="1"/>
  <c r="C14" i="1" l="1"/>
  <c r="C16" i="1"/>
  <c r="C22" i="1" s="1"/>
  <c r="C28" i="1" s="1"/>
  <c r="C19" i="1" l="1"/>
  <c r="C24" i="1"/>
  <c r="C23" i="1"/>
</calcChain>
</file>

<file path=xl/sharedStrings.xml><?xml version="1.0" encoding="utf-8"?>
<sst xmlns="http://schemas.openxmlformats.org/spreadsheetml/2006/main" count="26" uniqueCount="24">
  <si>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</si>
  <si>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</si>
  <si>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</si>
  <si>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</si>
  <si>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</si>
  <si>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</si>
  <si>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</si>
  <si>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</si>
  <si>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</si>
  <si>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</si>
  <si>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</si>
  <si>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</si>
  <si>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</si>
  <si>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</si>
  <si>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</si>
  <si>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</si>
  <si>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</si>
  <si>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</si>
  <si>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</si>
  <si>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</si>
  <si>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</si>
  <si>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rate on bua</t>
  </si>
  <si>
    <t>comp cert</t>
  </si>
  <si>
    <t>Cosmos - Sameer Parab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</si>
</sst>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topLeftCell="A10" zoomScale="115" zoomScaleNormal="115" workbookViewId="0">
      <selection activeCell="E26" sqref="E26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42578125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5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5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9300</v>
      </c>
      <c r="D3" s="41" t="s">
        <v>21</v>
      </c>
      <c r="E3" s="5"/>
      <c r="F3" s="5"/>
      <c r="G3" s="5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510</v>
      </c>
      <c r="D4" s="41"/>
      <c r="E4" s="5"/>
      <c r="F4" s="5"/>
      <c r="G4" s="5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2500</v>
      </c>
      <c r="D5" s="31"/>
      <c r="E5" s="5"/>
      <c r="F5" s="5"/>
      <c r="G5" s="5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6800</v>
      </c>
      <c r="D6" s="31"/>
      <c r="E6" s="5"/>
      <c r="F6" s="5"/>
      <c r="G6" s="5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2500</v>
      </c>
      <c r="D7" s="31"/>
      <c r="E7" s="5"/>
      <c r="F7" s="5"/>
      <c r="G7" s="5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33</v>
      </c>
      <c r="D8" s="44">
        <v>2023</v>
      </c>
      <c r="E8" s="5"/>
      <c r="F8" s="5"/>
      <c r="G8" s="5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27</v>
      </c>
      <c r="D9" s="32">
        <v>1990</v>
      </c>
      <c r="E9" s="5" t="s">
        <v>22</v>
      </c>
      <c r="F9" s="5">
        <f>2023-33</f>
        <v>1990</v>
      </c>
      <c r="G9" s="5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5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49.5</v>
      </c>
      <c r="D11" s="32"/>
      <c r="E11" s="5"/>
      <c r="F11" s="5"/>
      <c r="G11" s="5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0.495</v>
      </c>
      <c r="D12" s="33"/>
      <c r="E12" s="5"/>
      <c r="F12" s="5"/>
      <c r="G12" s="5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ROUND(C7*C12,0)</f>
        <v>1238</v>
      </c>
      <c r="D13" s="31"/>
      <c r="E13" s="5"/>
      <c r="F13" s="5"/>
      <c r="G13" s="5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1262</v>
      </c>
      <c r="D14" s="31"/>
      <c r="E14" s="5"/>
      <c r="F14" s="5"/>
      <c r="G14" s="5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1275000</v>
      </c>
      <c r="D15" s="31"/>
      <c r="E15" s="5"/>
      <c r="F15" s="5"/>
      <c r="G15" s="5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631125</v>
      </c>
      <c r="D16" s="31"/>
      <c r="E16" s="5"/>
      <c r="F16" s="5"/>
      <c r="G16" s="5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6800</v>
      </c>
      <c r="D17" s="31"/>
      <c r="E17" s="5"/>
      <c r="F17" s="5"/>
      <c r="G17" s="5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4743000</v>
      </c>
      <c r="D18" s="31"/>
      <c r="E18" s="5"/>
      <c r="F18" s="5"/>
      <c r="G18" s="5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C22/C21</f>
        <v>8062.5</v>
      </c>
      <c r="D19" s="31"/>
      <c r="E19" s="5"/>
      <c r="F19" s="5"/>
      <c r="G19" s="5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5"/>
      <c r="H20" s="5"/>
      <c r="I20" s="5"/>
      <c r="J20" s="5"/>
      <c r="K20" s="5"/>
      <c r="L20" s="5"/>
      <c r="M20" s="6"/>
    </row>
    <row r="21" spans="1:13" ht="16.5" x14ac:dyDescent="0.3">
      <c r="A21" s="42" t="s">
        <v>16</v>
      </c>
      <c r="B21" s="43"/>
      <c r="C21" s="44">
        <v>510</v>
      </c>
      <c r="D21" s="48"/>
      <c r="E21" s="5"/>
      <c r="F21" s="5"/>
      <c r="G21" s="5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4111875</v>
      </c>
      <c r="D22" s="49"/>
      <c r="E22" s="5"/>
      <c r="F22" s="5"/>
      <c r="G22" s="5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3700687.5</v>
      </c>
      <c r="D23" s="34"/>
      <c r="E23" s="5"/>
      <c r="F23" s="5"/>
      <c r="G23" s="5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3289500</v>
      </c>
      <c r="D24" s="34"/>
      <c r="E24" s="5"/>
      <c r="F24" s="5"/>
      <c r="G24" s="5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5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1275000</v>
      </c>
      <c r="D26" s="35"/>
      <c r="E26" s="5"/>
      <c r="F26" s="5"/>
      <c r="G26" s="5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5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C22*0.025/12</f>
        <v>8566.40625</v>
      </c>
      <c r="D28" s="36"/>
      <c r="E28" s="5"/>
      <c r="F28" s="5"/>
      <c r="G28" s="5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5"/>
      <c r="H29" s="5"/>
      <c r="I29" s="5"/>
      <c r="J29" s="5"/>
      <c r="K29" s="5"/>
    </row>
    <row r="30" spans="1:13" x14ac:dyDescent="0.25">
      <c r="A30" s="51" t="s">
        <v>23</v>
      </c>
      <c r="B30" s="5"/>
      <c r="C30" s="36"/>
      <c r="D30" s="36"/>
      <c r="E30" s="27"/>
      <c r="F30" s="18"/>
      <c r="G30" s="18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5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5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5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5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18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18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5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5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5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5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5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5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5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5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5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5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5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5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5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5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5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5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5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5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5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5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5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18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5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5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5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5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5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5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5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5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5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5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5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5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5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5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5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5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5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5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5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5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5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5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5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5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5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5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5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5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5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5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5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5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5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5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5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5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5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5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5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5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5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5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5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5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5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5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5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5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5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5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5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5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5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5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5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5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5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5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5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5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5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5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5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5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5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5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5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5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5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5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5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5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5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5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5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5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5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5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5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5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5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5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5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5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5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5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5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2023-08-19T11:09:07Z</dcterms:modified>
</cp:coreProperties>
</file>