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99DB62E-4D2E-471E-B674-3EFB6B26BAB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0" i="1" l="1"/>
  <c r="H29" i="1"/>
  <c r="G30" i="1"/>
  <c r="G29" i="1"/>
  <c r="H31" i="1" l="1"/>
  <c r="H33" i="1"/>
  <c r="H32" i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0" i="1" l="1"/>
  <c r="C21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<sst xmlns="http://schemas.openxmlformats.org/spreadsheetml/2006/main" count="30" uniqueCount="28">
  <si>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</si>
  <si>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</si>
  <si>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</si>
  <si>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</si>
  <si>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</si>
  <si>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</si>
  <si>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</si>
  <si>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</si>
  <si>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</si>
  <si>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</si>
  <si>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</si>
  <si>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</si>
  <si>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</si>
  <si>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</si>
  <si>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</si>
  <si>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</si>
  <si>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</si>
  <si>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</si>
  <si>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</si>
  <si>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</si>
  <si>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PNB - PLP (BKC) - Sameera Abhay Garg </t>
  </si>
  <si>
    <t>Flat No.</t>
  </si>
  <si>
    <t>401-A</t>
  </si>
  <si>
    <t>CA</t>
  </si>
  <si>
    <t>Rate</t>
  </si>
  <si>
    <t>Value</t>
  </si>
  <si>
    <t>FMV</t>
  </si>
  <si>
    <t>DSV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</si>
</sst>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7" fillId="0" borderId="0" xfId="0" applyNumberFormat="1" applyFont="1" applyBorder="1"/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6" zoomScale="130" zoomScaleNormal="130" workbookViewId="0">
      <selection activeCell="M32" sqref="M31:M3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8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23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37</v>
      </c>
      <c r="D8" s="30">
        <v>2000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34.5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0.34499999999999997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965.99999999999989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1834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21534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9044280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8139852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7235424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1176000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18842.25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20</v>
      </c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 t="s">
        <v>21</v>
      </c>
      <c r="F28" s="19" t="s">
        <v>23</v>
      </c>
      <c r="G28" s="19" t="s">
        <v>24</v>
      </c>
      <c r="H28" s="24" t="s">
        <v>25</v>
      </c>
      <c r="I28" s="5"/>
      <c r="J28" s="5"/>
    </row>
    <row r="29" spans="1:12" x14ac:dyDescent="0.25">
      <c r="A29" s="46"/>
      <c r="B29" s="5"/>
      <c r="C29" s="5"/>
      <c r="D29" s="5"/>
      <c r="E29" s="5">
        <v>401</v>
      </c>
      <c r="F29" s="19">
        <v>420</v>
      </c>
      <c r="G29" s="20">
        <f>C16</f>
        <v>21534</v>
      </c>
      <c r="H29" s="20">
        <f>G29*F29</f>
        <v>9044280</v>
      </c>
      <c r="I29" s="5"/>
      <c r="J29" s="5"/>
    </row>
    <row r="30" spans="1:12" x14ac:dyDescent="0.25">
      <c r="A30" s="17"/>
      <c r="B30" s="5"/>
      <c r="C30" s="5"/>
      <c r="D30" s="5"/>
      <c r="E30" s="53" t="s">
        <v>22</v>
      </c>
      <c r="F30" s="19">
        <v>430</v>
      </c>
      <c r="G30" s="20">
        <f>C16</f>
        <v>21534</v>
      </c>
      <c r="H30" s="20">
        <f>G30*F30</f>
        <v>9259620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26</v>
      </c>
      <c r="H31" s="52">
        <f>H30+H29</f>
        <v>18303900</v>
      </c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46" t="s">
        <v>14</v>
      </c>
      <c r="H32" s="52">
        <f>H31*90%</f>
        <v>16473510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27</v>
      </c>
      <c r="H33" s="52">
        <f>H31*80%</f>
        <v>14643120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2023-08-18T11:57:40Z</dcterms:modified>
</cp:coreProperties>
</file>